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15" activeTab="4"/>
  </bookViews>
  <sheets>
    <sheet name="прил1 2021" sheetId="1" r:id="rId1"/>
    <sheet name="прил2 2021" sheetId="2" r:id="rId2"/>
    <sheet name="прил.3 вед.расход" sheetId="3" r:id="rId3"/>
    <sheet name="прил4 2021" sheetId="4" r:id="rId4"/>
    <sheet name="прил.2 источник " sheetId="5" r:id="rId5"/>
  </sheets>
  <definedNames>
    <definedName name="_xlnm.Print_Area" localSheetId="0">'прил1 2021'!$A$1:$C$53</definedName>
    <definedName name="_xlnm.Print_Area" localSheetId="1">'прил2 2021'!$A$1:$C$43</definedName>
  </definedNames>
  <calcPr fullCalcOnLoad="1"/>
</workbook>
</file>

<file path=xl/sharedStrings.xml><?xml version="1.0" encoding="utf-8"?>
<sst xmlns="http://schemas.openxmlformats.org/spreadsheetml/2006/main" count="437" uniqueCount="279">
  <si>
    <t>\1010201001\0000\110 \</t>
  </si>
  <si>
    <t>\1060103010\0000\110 \</t>
  </si>
  <si>
    <t>\1110503510\0000\120 \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</si>
  <si>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</si>
  <si>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</si>
  <si>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 \</t>
  </si>
  <si>
    <t>Дотации бюджетам поселений на выравнивание бюджетной обеспеченности</t>
  </si>
  <si>
    <t>Прочие безвозмездные поступления в бюджеты поселений от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</si>
  <si>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</si>
  <si>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</si>
  <si>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Код бюджетной классификации Российской Федерации</t>
  </si>
  <si>
    <t>Кассовое исполнение</t>
  </si>
  <si>
    <t>Доходы- Всего</t>
  </si>
  <si>
    <t>(руб.коп.)</t>
  </si>
  <si>
    <t xml:space="preserve">муниципального района Илишевский район Республики Башкортостан </t>
  </si>
  <si>
    <t>Глава Сельского поселения</t>
  </si>
  <si>
    <t>муниципального района</t>
  </si>
  <si>
    <t>Илишевский район</t>
  </si>
  <si>
    <t>Республики Башкортостан</t>
  </si>
  <si>
    <t xml:space="preserve">                                           Приложение 1</t>
  </si>
  <si>
    <t xml:space="preserve">                                                         МР Илишевский район РБ</t>
  </si>
  <si>
    <t xml:space="preserve">                                                         к решению Совета сельского поселения</t>
  </si>
  <si>
    <t xml:space="preserve">Налог на доходы физических лиц с доходов, источником которых  является налоговый агент,за искючением доходов ,в отношении которых исчисление и уплата налога осуществляется в соответствии со статьями 227,227.1 и 228 Налогового кодекса Российской Федерации </t>
  </si>
  <si>
    <t>Налог на доходы физических лиц с доходов,полученных физическими лицами,в соответствии со статьей 228 Налогового кодекса  Российской Федерации</t>
  </si>
  <si>
    <t>\1010203001\3000\110\</t>
  </si>
  <si>
    <t>\1110501310\0000\120 \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</si>
  <si>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</si>
  <si>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\1050301001\0000\110 \</t>
  </si>
  <si>
    <t>\1080402001\0000\110\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</si>
  <si>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 Федеоации на совершение нотариальных действий</t>
  </si>
  <si>
    <t>\1130199510\0000\130\</t>
  </si>
  <si>
    <t>Прочие доходы от оказания платных услуг(работ) получателями средст бюджетов поселений</t>
  </si>
  <si>
    <t>\1140205210\0000\410\</t>
  </si>
  <si>
    <t>Доходы отреализации имущества,находящегося в оперативном управлении учреждений, находящихся в ведении органов управления поселений(за исключениме  имущества муниципальных бюджетных и автономных учреждений)</t>
  </si>
  <si>
    <t>\1140601310\0000\430\</t>
  </si>
  <si>
    <t>Доходы от продажи земельных участков, государственная собственность на которые не разграничена и котрорые расположены  в границах поселений</t>
  </si>
  <si>
    <t>\1010202001\0000\110 \</t>
  </si>
  <si>
    <t xml:space="preserve">Налог на доходы физических лиц с доходов, полученных от осуществления деятельности физическими  лицами, зарегистрированными в качестве индвидуальных предпринимателей,нотариусов, занимающихся частной практикой, адвокатов, учредивших адвокатские кабинеты, и других лиц,занимающихся частной практикой в соответствии со статьей 227 Налогового кодекса Российской Федерации </t>
  </si>
  <si>
    <t>\1010203001\0000\110\</t>
  </si>
  <si>
    <t>\1060603310\0000\110 \</t>
  </si>
  <si>
    <t>Земельный налог с организаций, обладающих земельным участком, расположенным в границах сельских поселений</t>
  </si>
  <si>
    <t>\1060604310\0000\110 \</t>
  </si>
  <si>
    <t>Земельный налог с физических, обладающих земельным участком, расположенным в границах сельских поселений</t>
  </si>
  <si>
    <t>\1090405310\0000\110\</t>
  </si>
  <si>
    <t>Земельный налог (по обязательствам, возникшим до 1 января 2006года),мобилизуемый на территориях сельских поселений</t>
  </si>
  <si>
    <t>\1110502510\0000\120 \</t>
  </si>
  <si>
    <t>Доходы получаемые в виде арендной платы, а такжесредства от продажи права на заключение договора аренды за земли, находящиеся в собственностисельских поселений (за исключением земельных участков муниципальных бюджетных и  автономных учреждений)</t>
  </si>
  <si>
    <t>\1110904510\0000\120 \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</si>
  <si>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предприятий,в том числе казенных)</t>
  </si>
  <si>
    <t>\1140205210\0000\440\</t>
  </si>
  <si>
    <t>\1165104002\0000\140\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</si>
  <si>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</si>
  <si>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субсидии бюджетам сельских поселений</t>
  </si>
  <si>
    <t>Прочие безвозмездные поступления в бюджеты сельских поселений</t>
  </si>
  <si>
    <t xml:space="preserve">                                           Приложение 2</t>
  </si>
  <si>
    <t>экономической классификации доходов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</si>
  <si>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</si>
  <si>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3</t>
  </si>
  <si>
    <t>Наименование</t>
  </si>
  <si>
    <t>Классификация</t>
  </si>
  <si>
    <t>Назначено</t>
  </si>
  <si>
    <t>Расходы</t>
  </si>
  <si>
    <t>\\\\\ \</t>
  </si>
  <si>
    <t>АДМИНИСТРАЦИЯ СП</t>
  </si>
  <si>
    <t>\\791\\\\\\ \</t>
  </si>
  <si>
    <t xml:space="preserve">                 Приложение 4</t>
  </si>
  <si>
    <t xml:space="preserve">                  к решению Совета сельского поселения</t>
  </si>
  <si>
    <t xml:space="preserve">                 МР Илишевский район РБ</t>
  </si>
  <si>
    <t xml:space="preserve">по разделам, подразделам, целевым статьям и видам расходов </t>
  </si>
  <si>
    <t>функциональной классификации расходов бюджетов Российской Федерации</t>
  </si>
  <si>
    <t>( в рублях)</t>
  </si>
  <si>
    <t>ОБЩЕГОСУДАРСТВЕННЫЕ ВОПРОСЫ</t>
  </si>
  <si>
    <t>\0100\\\\\\\ \</t>
  </si>
  <si>
    <t>Функционирование высшего должностного лица субъекта РФ и муниципального образования</t>
  </si>
  <si>
    <t>\0102\\\\\\\ \</t>
  </si>
  <si>
    <t>Глава муниципального образования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</si>
  <si>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Федерации,местных администаций</t>
  </si>
  <si>
    <t>\0104\\\\\\\ \</t>
  </si>
  <si>
    <t>Центральный аппарат</t>
  </si>
  <si>
    <t>Иные выплаты  персоналу за искючением  фонда оплаты труда</t>
  </si>
  <si>
    <t>Закупка товаров ,работ и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</si>
  <si>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</si>
  <si>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товаров,работ и услуг для государственных (муниципальных нужд)</t>
  </si>
  <si>
    <t>Уплата налога на имущество организаций и земельного налога</t>
  </si>
  <si>
    <t>Уплата прочих налогов, сборов и иных платежей</t>
  </si>
  <si>
    <t>Другие общегосударственные вопросы</t>
  </si>
  <si>
    <t>\0113\\\\\\\ \</t>
  </si>
  <si>
    <t>Обеспечение деятельности  (оказание услуг) подведомственных учреждений</t>
  </si>
  <si>
    <t>\0113\791\99\0\0299\244\\\\ \</t>
  </si>
  <si>
    <t>НАЦИОНАЛЬНАЯ ОБОРОНА</t>
  </si>
  <si>
    <t>\0200\\\\\\\ \</t>
  </si>
  <si>
    <t>Мобилизационная и вневойсковая подготовка</t>
  </si>
  <si>
    <t>\0203\\\\\\\ \</t>
  </si>
  <si>
    <t>Осуществление первичного воинского учета на территориях, где отсутствуют военные комиссариаты</t>
  </si>
  <si>
    <t>Бюджетные инвестиции в объекты капитального строительства государственной (мунийипальной) собственности</t>
  </si>
  <si>
    <t>ДОРОЖНОЕ ХОЗЯЙСТВО (ДОРОЖНЫЕ ФОНДЫ)</t>
  </si>
  <si>
    <t>\0409\</t>
  </si>
  <si>
    <t>ДУГИЕ ВОПРОСЫ В ОБЛАСТИ НАЦИОНАЛЬНОЙ ЭКОНОМИИ</t>
  </si>
  <si>
    <t>\0412\</t>
  </si>
  <si>
    <t>ЖИЛИЩНОЕ ХОЗЯЙСТВО</t>
  </si>
  <si>
    <t>\0501\</t>
  </si>
  <si>
    <t>КОММУНАЛЬНОЕ ХОЗЯЙСТВО</t>
  </si>
  <si>
    <t>\0502\</t>
  </si>
  <si>
    <t>Муниципальная программа "Модернизация и реформирование жилищно-коммунальногохозяйства в муниципальном районе Илишевский районаРеспублики Башкортостан</t>
  </si>
  <si>
    <t>Комплексное развитие систем коммунальной инфростуктуры муниципального района Илишевский район Республики Башкортостан на 2014-2016  годы</t>
  </si>
  <si>
    <t>\0502\791\20\1\\\\\\ \</t>
  </si>
  <si>
    <t>Мероприятия в области коммунального хозяйства</t>
  </si>
  <si>
    <t>БЛАГОУСТРОЙСТВО</t>
  </si>
  <si>
    <t>\0503\\\\\\\ \</t>
  </si>
  <si>
    <t>\0503\791\20\\\</t>
  </si>
  <si>
    <t>Подпрограмма "Благоустройство территорий населенных пунктов муниципального района Илишевский район Республики Башкортостан"</t>
  </si>
  <si>
    <t>Уличное освещение</t>
  </si>
  <si>
    <t>ПРОЧИЕ МЕЖБЮДЖЕТНЫЕ ТРАНСФЕРТЫ ОБЩЕГО ХАРАКТЕРА</t>
  </si>
  <si>
    <t>\1403\\\\\\\ \</t>
  </si>
  <si>
    <t>Иные межбюджетные трансферты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</si>
  <si>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</si>
  <si>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</t>
  </si>
  <si>
    <t>\0409\791\22\0\01\\\</t>
  </si>
  <si>
    <t>Муниципальная программа "Развитие автомобильных дорог в Илишевском районе РБ"</t>
  </si>
  <si>
    <t>Субсидии на софинансирование проектов развития общественной инфраструктуры, основанной на местных инициативов</t>
  </si>
  <si>
    <t>\0409\791\22\0\01\S2472\\</t>
  </si>
  <si>
    <t>\0409\791\22\0\01\S2473\\</t>
  </si>
  <si>
    <t>Реализация проектов развития общественной инфраструктуры, основанных на местных инициативах за счет средств местного бюджета</t>
  </si>
  <si>
    <t>Реализация проектов развития общественной инфраструктуры, основанных на местных инициативах за счет средств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</si>
  <si>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 поступивших от юридических лиц</t>
  </si>
  <si>
    <t>\0412\791\99\0\00\03330\244\\\</t>
  </si>
  <si>
    <t>\0102\791\99\0\00\02030\\\\\ \</t>
  </si>
  <si>
    <t>\0102\791\99\0\00\02030\121\\\\ \</t>
  </si>
  <si>
    <t>\0102\791\99\0\00\02030\129\\\\ \</t>
  </si>
  <si>
    <t>\0104\791\99\0\00\02040\\\\\ \</t>
  </si>
  <si>
    <t>\0104\791\99\0\00\02040\121\\\\ \</t>
  </si>
  <si>
    <t>\0104\791\99\0\00\02040\122\\\\ \</t>
  </si>
  <si>
    <t>\0104\791\99\0\00\02040\129\\\\ \</t>
  </si>
  <si>
    <t>\0104\791\99\0\00\02040\242\\\\ \</t>
  </si>
  <si>
    <t>\0104\791\99\0\00\02040\243\\\\ \</t>
  </si>
  <si>
    <t>\0104\791\99\0\00\02040\244\\\\ \</t>
  </si>
  <si>
    <t>\0104\791\99\0\00\02040\851\\\\</t>
  </si>
  <si>
    <t>\0104\791\99\0\00\02040\852\\\\</t>
  </si>
  <si>
    <t>\0113\791\99\0\00\09020\\\ \</t>
  </si>
  <si>
    <t>\0203\791\99\0\00\51180\\\ \</t>
  </si>
  <si>
    <t>\0203\791\99\0\00\51180\121\\ \</t>
  </si>
  <si>
    <t>\0203\791\99\0\00\51180\122\\ \</t>
  </si>
  <si>
    <t>\0203\791\99\0\00\51180\129\\ \</t>
  </si>
  <si>
    <t>\0203\791\99\0\00\51180\242\\ \</t>
  </si>
  <si>
    <t>\0203\791\99\0\00\51180\244\\ \</t>
  </si>
  <si>
    <t>\0501\791\20\2\02\03610\244\\\</t>
  </si>
  <si>
    <t>\0501\791\99\0\00\S9601\630\\\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</si>
  <si>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</si>
  <si>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Обеспечение мероприятий по капитальному ремонту многоквартирных домов за счет средств местного бюджета</t>
  </si>
  <si>
    <t>\0502\791\20\1\01\\\\\ \</t>
  </si>
  <si>
    <t>\0502\791\20\1\01\03560\244\\\</t>
  </si>
  <si>
    <t>\0502\791\20\1\01\S2410\244\\\</t>
  </si>
  <si>
    <t>\0502\791\20\1\01\S2410\414\\\</t>
  </si>
  <si>
    <t>\0502\791\20\1\02\\\\\ \</t>
  </si>
  <si>
    <t>\0502\791\20\1\02\03560\244\\\</t>
  </si>
  <si>
    <t>Осуществление мероприятий по переходу на поквартирные системы отопления и установки блочных котельных</t>
  </si>
  <si>
    <t>\0503\791\20\2\01\\\\\</t>
  </si>
  <si>
    <t>\0503\791\20\2\01\06050\244\223.6\ \</t>
  </si>
  <si>
    <t>\0503\791\20\2\01\74040\244\\ \</t>
  </si>
  <si>
    <t>\1403\791\99\0\00\74000\540\\ \</t>
  </si>
  <si>
    <t xml:space="preserve">                                                                                    Приложение 5</t>
  </si>
  <si>
    <t>к решению Совета сельского поселения</t>
  </si>
  <si>
    <t xml:space="preserve">                                                                                    МР Илишевский район РБ</t>
  </si>
  <si>
    <t>по кодам классификации источников финансирования дефицитов бюджетов</t>
  </si>
  <si>
    <t>Наименование кода бюджетной классификации</t>
  </si>
  <si>
    <t>Сумма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</si>
  <si>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</si>
  <si>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</si>
  <si>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</si>
  <si>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</si>
  <si>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>01 05 02 01 05 0000 001</t>
  </si>
  <si>
    <t>Прочие остатки денежных средств на начало отчетного периода</t>
  </si>
  <si>
    <t>01 05 02 01 05 0000 002</t>
  </si>
  <si>
    <t>Прочие остатки денежных средств на конец отчетного периода</t>
  </si>
  <si>
    <t>Итого источников финансирования дефицита бюджета</t>
  </si>
  <si>
    <t>163</t>
  </si>
  <si>
    <t>Министерство земельных и имущественных отношений Республики  Башкортостан</t>
  </si>
  <si>
    <t>163 05 00 00 00 00 0000 000</t>
  </si>
  <si>
    <t xml:space="preserve">Акции и иные формы участия в капитале в государственной и муниципальной собственности  </t>
  </si>
  <si>
    <t>163 05 00 00 00 00 0000 630</t>
  </si>
  <si>
    <t xml:space="preserve">Продажа (уменьшение стоимости) акции и иных форм участия в капитале в государственной и муниципальной собственности  </t>
  </si>
  <si>
    <t>163 05 00 00 00 05 0000 630</t>
  </si>
  <si>
    <t>Продажа акции и иных форм участия в капитале в собственности  муниципальных районов</t>
  </si>
  <si>
    <t>163 06 00 00 00 00 0000 000</t>
  </si>
  <si>
    <t xml:space="preserve">Земельные участки, находящиеся в  в государственной и муниципальной собственности </t>
  </si>
  <si>
    <t>163 06 00 00 00 00 0000 430</t>
  </si>
  <si>
    <t xml:space="preserve">Продажа (уменьшение стоимости) земельных участков, находящихся в  в государственной и муниципальной собственности </t>
  </si>
  <si>
    <t>163 06 01 00 00 00 0000 430</t>
  </si>
  <si>
    <t>Поступления от продажи земельных участков, государственная  собственность на которые не разграничена</t>
  </si>
  <si>
    <t>163 06 01 02 00 00 0000 430</t>
  </si>
  <si>
    <t>Поступления от продажи земельных участков, государственная  собственность на которые не разграничена (за исключением земельных участков, предназначенных для целей жилищного строительства)</t>
  </si>
  <si>
    <t>163 06 01 02 00 10 0000 430</t>
  </si>
  <si>
    <t>Поступления от продажи земельных участков, государственная  собственность на которые не разграничена,  расположенных в границах поселений  (за исключением земельных участков, предназначенных для целей жилищного строительства)</t>
  </si>
  <si>
    <t>ОБЕСПЕЧЕНИЕ ПОЖАРНОЙ БЕЗОПАСНОСТИ</t>
  </si>
  <si>
    <t>Закупка товаров ,работ и услуг в сфере обеспечения первичных мер пожарной безопасности в границах населенных пунктов поселения</t>
  </si>
  <si>
    <t>\0310\</t>
  </si>
  <si>
    <t>\0310\791\99\0\00\24300\244\\\\ \</t>
  </si>
  <si>
    <t>\0503\791\20\2\01\S2470\244\\ \</t>
  </si>
  <si>
    <t>\0503\791\20\2\01\S2472\244\\ \</t>
  </si>
  <si>
    <t>\0503\791\20\2\01\S2473\244\\ \</t>
  </si>
  <si>
    <t>\0503\791\20\2\01\0605\852\\ \</t>
  </si>
  <si>
    <t xml:space="preserve">                                                         Старокуктовский сельсовет</t>
  </si>
  <si>
    <t xml:space="preserve">Доходы бюджета сельского поселения Старокуктовский сельсовет </t>
  </si>
  <si>
    <t>Старокуктовский  сельсовет</t>
  </si>
  <si>
    <t>Мубараков Р.М.</t>
  </si>
  <si>
    <t xml:space="preserve">                                                          Старокуктовский сельсовет</t>
  </si>
  <si>
    <t>Старокуктовский сельсовет</t>
  </si>
  <si>
    <t>к решению Совета сельского поселения Старокуктовский сельсовет муниципального района Илишевский район РБ</t>
  </si>
  <si>
    <t xml:space="preserve">                 Старокуктовский сельсовет</t>
  </si>
  <si>
    <t xml:space="preserve">Распределение расходов бюджета сельского поселения Старокуктовский сельсовет </t>
  </si>
  <si>
    <t xml:space="preserve">                                                                                     Старокуктовский  сельсовет</t>
  </si>
  <si>
    <t xml:space="preserve">Источники финансирования дефицита бюджета сельского поселения Старокуктовский сельсовет </t>
  </si>
  <si>
    <t>\1170505010\0000\180 \</t>
  </si>
  <si>
    <t>Прочие неналоговые доходы бюджетов сельских поселений</t>
  </si>
  <si>
    <t>Субсидия бюджетам сельских поселений на финансовое обеспечение отдельных полномочий</t>
  </si>
  <si>
    <t>\2190500010\0000\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</si>
  <si>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</si>
  <si>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</si>
  <si>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\0502\791\20\1\01\74040\244\\\</t>
  </si>
  <si>
    <t>\0409\791\22\0\01\S2471\\</t>
  </si>
  <si>
    <t>\0502\791\20\1\01\06100\244\\\</t>
  </si>
  <si>
    <t>Муниципальная программа "Развитие сельского хозяйства в муниципальном районе Илишевский района Республики Башкортостан</t>
  </si>
  <si>
    <t>Подпрограмма "Устойчивое развитие сельских территорий"</t>
  </si>
  <si>
    <t>\0502\791\12\3\03\61320\414\\\</t>
  </si>
  <si>
    <t>\0503\791\20\2\01\06050\244\\ \</t>
  </si>
  <si>
    <t>\2022999810\\0000\150</t>
  </si>
  <si>
    <t>\2022999910\\7247\150</t>
  </si>
  <si>
    <t>\2020299910\\7132\150</t>
  </si>
  <si>
    <t>\2020299910\\7135\150</t>
  </si>
  <si>
    <t>\2023511810\0000\150 \</t>
  </si>
  <si>
    <t>\2024001410\0000\150 \</t>
  </si>
  <si>
    <t>Прочие межбюджетные трансферты, передаваемые бюджетам сельских поселений</t>
  </si>
  <si>
    <t>\2024999910\7247\150 \</t>
  </si>
  <si>
    <t>\2024999910\7404\150 \</t>
  </si>
  <si>
    <t>\2029005410\0000\150\</t>
  </si>
  <si>
    <t>\2070503010\6200\150 \</t>
  </si>
  <si>
    <t>\2070503010\6220\150 \</t>
  </si>
  <si>
    <t>\2070503010\6300\150 \</t>
  </si>
  <si>
    <t>\0409\791\22\0\01\03150\244\</t>
  </si>
  <si>
    <t>\0409\791\22\0\01\74040\244\</t>
  </si>
  <si>
    <t>\0502\791\20\1\01\S2471\414\\\</t>
  </si>
  <si>
    <t>\0502\791\20\1\01\S2472\414\\\</t>
  </si>
  <si>
    <t>\0502\791\20\1\01\S2473\414\\\</t>
  </si>
  <si>
    <t>\0502\791\\\\\\\\ \</t>
  </si>
  <si>
    <t>\0503\791\20\2\01\06050\243\\ \</t>
  </si>
  <si>
    <t>Муниципальная программа "Формирование современной городской среды в муниципальном районе Илишевский района Республики Башкортостан</t>
  </si>
  <si>
    <t>Подпрограмма "Благоустройство общественных территорий населенных пунктов муниципального района Илишевский район Республики Башкортостан"</t>
  </si>
  <si>
    <t>Муниципальная программа "Модернизация и реформирование жилищно-коммунальногохозяйства в муниципальном районе Илишевский района Республики Башкортостан</t>
  </si>
  <si>
    <t>\0503\791\32</t>
  </si>
  <si>
    <t>\0503\791\32\2</t>
  </si>
  <si>
    <t>Организация благоустройства территорий сельского поселения</t>
  </si>
  <si>
    <t>\0503\791\32\2\01\S2310\243\\ \</t>
  </si>
  <si>
    <t>\0503\791\32\2\01\S2310\244\\ \</t>
  </si>
  <si>
    <t>\0605\791\20\\\</t>
  </si>
  <si>
    <t>\0605\791\20\2\\\\\\</t>
  </si>
  <si>
    <t>участие в организации деятельности по сбору и транспортированию твердых коммунальных отходов</t>
  </si>
  <si>
    <t>\0605\791\20\2\01\74040\244\\ \</t>
  </si>
  <si>
    <t>Другие вопросы в области охраны окружающей среды</t>
  </si>
  <si>
    <t>\0605\\\\\\\ \</t>
  </si>
  <si>
    <t>Ведомственная структура расходов бюджета сельского поселения Старокуктовский сельсовет муниципального района Илишевский район Республики Башкортостан за 2021 год</t>
  </si>
  <si>
    <t xml:space="preserve">муниципального района Илишевский район Республики Башкортостан за 2021 год </t>
  </si>
  <si>
    <t>муниципального района Илишевский район Республики Башкортостан за 2021 год</t>
  </si>
  <si>
    <t>\0104\791\99\0\00\02040\247\\\\ \</t>
  </si>
  <si>
    <t>Закупка энергетических ресурсов</t>
  </si>
  <si>
    <t>\0104\791\99\0\00\21950\244\\\\ \</t>
  </si>
  <si>
    <t>\0502\791\20\1\01\S2010\244\\\</t>
  </si>
  <si>
    <t>\0503\791\20\2\01\06050\247\\ \</t>
  </si>
  <si>
    <t>за 2021 год по кодам классификации доходов бюджетов</t>
  </si>
  <si>
    <t>за 2021 год по кодам видов доходов, подвидов доходов,</t>
  </si>
  <si>
    <t>\2021600110\0000\150 \</t>
  </si>
  <si>
    <t>\2024999910\7201\150 \</t>
  </si>
  <si>
    <t>Прочие межбюджетные трансферты, передаваемые бюджетам сельских поселений на расходные обязательства, возникающие при выполнении полномочий органов местного самоуправления по отдельным вопросам местного значения</t>
  </si>
  <si>
    <t>от 25.04.2022</t>
  </si>
  <si>
    <t>№ 30-1</t>
  </si>
  <si>
    <t xml:space="preserve">                                                                                    от 25.04.2022</t>
  </si>
  <si>
    <t xml:space="preserve">                                                                                    №30-1</t>
  </si>
  <si>
    <t xml:space="preserve">                                                         от 25.04.2022 № 30-1</t>
  </si>
  <si>
    <t xml:space="preserve">                                                         от  25.04.2022 № 30-1</t>
  </si>
  <si>
    <t xml:space="preserve">                 от 25.04.2022 № 30-1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</si>
</sst>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#,##0.00_р_.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0" xfId="0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5" fillId="0" borderId="0" xfId="42" applyAlignment="1" applyProtection="1">
      <alignment/>
      <protection/>
    </xf>
    <xf numFmtId="2" fontId="1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791\\\\\\%20\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6"/>
  <sheetViews>
    <sheetView zoomScalePageLayoutView="0" workbookViewId="0" topLeftCell="A1">
      <selection activeCell="C56" sqref="C56"/>
    </sheetView>
  </sheetViews>
  <sheetFormatPr defaultColWidth="9.00390625" defaultRowHeight="12.75"/>
  <cols>
    <col min="1" max="1" width="24.625" style="0" customWidth="1"/>
    <col min="2" max="2" width="58.25390625" style="0" customWidth="1"/>
    <col min="3" max="3" width="13.75390625" style="0" customWidth="1"/>
  </cols>
  <sheetData>
    <row r="1" spans="2:3" ht="12.75">
      <c r="B1" s="20" t="s">
        <v>19</v>
      </c>
      <c r="C1" s="16"/>
    </row>
    <row r="2" spans="1:4" ht="12.75">
      <c r="A2" s="7"/>
      <c r="B2" s="21" t="s">
        <v>21</v>
      </c>
      <c r="C2" s="14"/>
      <c r="D2" s="14"/>
    </row>
    <row r="3" spans="1:4" ht="12.75">
      <c r="A3" s="7"/>
      <c r="B3" s="21" t="s">
        <v>201</v>
      </c>
      <c r="C3" s="14"/>
      <c r="D3" s="14"/>
    </row>
    <row r="4" spans="1:3" ht="12.75">
      <c r="A4" s="7"/>
      <c r="B4" s="21" t="s">
        <v>20</v>
      </c>
      <c r="C4" s="7"/>
    </row>
    <row r="5" spans="1:3" ht="12.75">
      <c r="A5" s="7"/>
      <c r="B5" s="21" t="s">
        <v>277</v>
      </c>
      <c r="C5" s="7"/>
    </row>
    <row r="6" spans="1:3" ht="12.75">
      <c r="A6" s="7"/>
      <c r="B6" s="7"/>
      <c r="C6" s="7"/>
    </row>
    <row r="7" spans="1:4" ht="12.75">
      <c r="A7" s="56" t="s">
        <v>202</v>
      </c>
      <c r="B7" s="56"/>
      <c r="C7" s="56"/>
      <c r="D7" s="57"/>
    </row>
    <row r="8" spans="1:4" ht="12.75">
      <c r="A8" s="56" t="s">
        <v>14</v>
      </c>
      <c r="B8" s="57"/>
      <c r="C8" s="57"/>
      <c r="D8" s="57"/>
    </row>
    <row r="9" spans="1:4" ht="12.75">
      <c r="A9" s="56" t="s">
        <v>267</v>
      </c>
      <c r="B9" s="56"/>
      <c r="C9" s="56"/>
      <c r="D9" s="57"/>
    </row>
    <row r="10" spans="1:4" ht="12.75">
      <c r="A10" s="8"/>
      <c r="B10" s="8"/>
      <c r="C10" s="5" t="s">
        <v>13</v>
      </c>
      <c r="D10" s="6"/>
    </row>
    <row r="11" spans="1:3" ht="36">
      <c r="A11" s="10" t="s">
        <v>10</v>
      </c>
      <c r="B11" s="10" t="s">
        <v>10</v>
      </c>
      <c r="C11" s="4" t="s">
        <v>11</v>
      </c>
    </row>
    <row r="12" spans="1:3" ht="18.75" customHeight="1">
      <c r="A12" s="1" t="s">
        <v>5</v>
      </c>
      <c r="B12" s="2" t="s">
        <v>12</v>
      </c>
      <c r="C12" s="3">
        <f>SUM(C13:C48)</f>
        <v>3619023.26</v>
      </c>
    </row>
    <row r="13" spans="1:3" ht="63.75">
      <c r="A13" s="18" t="s">
        <v>0</v>
      </c>
      <c r="B13" s="2" t="s">
        <v>22</v>
      </c>
      <c r="C13" s="3">
        <f>169322.83-1448.91</f>
        <v>167873.91999999998</v>
      </c>
    </row>
    <row r="14" spans="1:3" ht="89.25">
      <c r="A14" s="18" t="s">
        <v>36</v>
      </c>
      <c r="B14" s="2" t="s">
        <v>37</v>
      </c>
      <c r="C14" s="3"/>
    </row>
    <row r="15" spans="1:3" ht="38.25">
      <c r="A15" s="22" t="s">
        <v>38</v>
      </c>
      <c r="B15" s="22" t="s">
        <v>23</v>
      </c>
      <c r="C15" s="3"/>
    </row>
    <row r="16" spans="1:3" ht="38.25">
      <c r="A16" s="22" t="s">
        <v>38</v>
      </c>
      <c r="B16" s="22" t="s">
        <v>23</v>
      </c>
      <c r="C16" s="3"/>
    </row>
    <row r="17" spans="1:3" ht="38.25">
      <c r="A17" s="22" t="s">
        <v>24</v>
      </c>
      <c r="B17" s="22" t="s">
        <v>23</v>
      </c>
      <c r="C17" s="3"/>
    </row>
    <row r="18" spans="1:3" ht="12.75">
      <c r="A18" s="1" t="s">
        <v>27</v>
      </c>
      <c r="B18" s="2" t="s">
        <v>3</v>
      </c>
      <c r="C18" s="3">
        <v>1371.3</v>
      </c>
    </row>
    <row r="19" spans="1:3" ht="38.25">
      <c r="A19" s="1" t="s">
        <v>1</v>
      </c>
      <c r="B19" s="2" t="s">
        <v>4</v>
      </c>
      <c r="C19" s="3">
        <v>73614.5</v>
      </c>
    </row>
    <row r="20" spans="1:3" ht="25.5">
      <c r="A20" s="1" t="s">
        <v>39</v>
      </c>
      <c r="B20" s="2" t="s">
        <v>40</v>
      </c>
      <c r="C20" s="3">
        <v>22671.98</v>
      </c>
    </row>
    <row r="21" spans="1:3" ht="25.5">
      <c r="A21" s="1" t="s">
        <v>41</v>
      </c>
      <c r="B21" s="2" t="s">
        <v>42</v>
      </c>
      <c r="C21" s="3">
        <v>582120.11</v>
      </c>
    </row>
    <row r="22" spans="1:3" ht="51.75" customHeight="1">
      <c r="A22" s="1" t="s">
        <v>28</v>
      </c>
      <c r="B22" s="2" t="s">
        <v>29</v>
      </c>
      <c r="C22" s="3">
        <v>1200</v>
      </c>
    </row>
    <row r="23" spans="1:3" ht="29.25" customHeight="1">
      <c r="A23" s="1" t="s">
        <v>43</v>
      </c>
      <c r="B23" s="2" t="s">
        <v>44</v>
      </c>
      <c r="C23" s="3"/>
    </row>
    <row r="24" spans="1:3" ht="63.75">
      <c r="A24" s="1" t="s">
        <v>25</v>
      </c>
      <c r="B24" s="15" t="s">
        <v>8</v>
      </c>
      <c r="C24" s="3"/>
    </row>
    <row r="25" spans="1:3" ht="63.75">
      <c r="A25" s="1" t="s">
        <v>45</v>
      </c>
      <c r="B25" s="2" t="s">
        <v>46</v>
      </c>
      <c r="C25" s="3">
        <v>90171.45</v>
      </c>
    </row>
    <row r="26" spans="1:3" ht="51">
      <c r="A26" s="1" t="s">
        <v>2</v>
      </c>
      <c r="B26" s="2" t="s">
        <v>9</v>
      </c>
      <c r="C26" s="3"/>
    </row>
    <row r="27" spans="1:3" ht="63.75">
      <c r="A27" s="1" t="s">
        <v>47</v>
      </c>
      <c r="B27" s="2" t="s">
        <v>48</v>
      </c>
      <c r="C27" s="3"/>
    </row>
    <row r="28" spans="1:3" ht="25.5">
      <c r="A28" s="1" t="s">
        <v>30</v>
      </c>
      <c r="B28" s="2" t="s">
        <v>31</v>
      </c>
      <c r="C28" s="3">
        <v>100</v>
      </c>
    </row>
    <row r="29" spans="1:3" ht="51">
      <c r="A29" s="1" t="s">
        <v>32</v>
      </c>
      <c r="B29" s="2" t="s">
        <v>33</v>
      </c>
      <c r="C29" s="3"/>
    </row>
    <row r="30" spans="1:3" ht="51">
      <c r="A30" s="1" t="s">
        <v>49</v>
      </c>
      <c r="B30" s="2" t="s">
        <v>33</v>
      </c>
      <c r="C30" s="3"/>
    </row>
    <row r="31" spans="1:3" ht="38.25">
      <c r="A31" s="1" t="s">
        <v>34</v>
      </c>
      <c r="B31" s="2" t="s">
        <v>35</v>
      </c>
      <c r="C31" s="3">
        <v>0</v>
      </c>
    </row>
    <row r="32" spans="1:3" ht="51">
      <c r="A32" s="1" t="s">
        <v>50</v>
      </c>
      <c r="B32" s="2" t="s">
        <v>51</v>
      </c>
      <c r="C32" s="3"/>
    </row>
    <row r="33" spans="1:3" ht="12.75">
      <c r="A33" s="1" t="s">
        <v>212</v>
      </c>
      <c r="B33" s="2" t="s">
        <v>213</v>
      </c>
      <c r="C33" s="3">
        <v>0</v>
      </c>
    </row>
    <row r="34" spans="1:3" ht="25.5">
      <c r="A34" s="1" t="s">
        <v>269</v>
      </c>
      <c r="B34" s="2" t="s">
        <v>6</v>
      </c>
      <c r="C34" s="3">
        <v>1711800</v>
      </c>
    </row>
    <row r="35" spans="1:3" ht="25.5">
      <c r="A35" s="1" t="s">
        <v>225</v>
      </c>
      <c r="B35" s="2" t="s">
        <v>214</v>
      </c>
      <c r="C35" s="3"/>
    </row>
    <row r="36" spans="1:3" ht="12.75">
      <c r="A36" s="1" t="s">
        <v>226</v>
      </c>
      <c r="B36" s="2" t="s">
        <v>52</v>
      </c>
      <c r="C36" s="3"/>
    </row>
    <row r="37" spans="1:3" ht="12.75">
      <c r="A37" s="1" t="s">
        <v>227</v>
      </c>
      <c r="B37" s="2" t="s">
        <v>52</v>
      </c>
      <c r="C37" s="3"/>
    </row>
    <row r="38" spans="1:3" ht="12.75">
      <c r="A38" s="1" t="s">
        <v>228</v>
      </c>
      <c r="B38" s="2" t="s">
        <v>52</v>
      </c>
      <c r="C38" s="3"/>
    </row>
    <row r="39" spans="1:3" ht="38.25">
      <c r="A39" s="1" t="s">
        <v>229</v>
      </c>
      <c r="B39" s="2" t="s">
        <v>26</v>
      </c>
      <c r="C39" s="3">
        <v>89800</v>
      </c>
    </row>
    <row r="40" spans="1:3" ht="53.25" customHeight="1">
      <c r="A40" s="1" t="s">
        <v>230</v>
      </c>
      <c r="B40" s="2" t="s">
        <v>56</v>
      </c>
      <c r="C40" s="3">
        <v>50000</v>
      </c>
    </row>
    <row r="41" spans="1:3" ht="51">
      <c r="A41" s="1" t="s">
        <v>270</v>
      </c>
      <c r="B41" s="2" t="s">
        <v>271</v>
      </c>
      <c r="C41" s="3">
        <v>149000</v>
      </c>
    </row>
    <row r="42" spans="1:3" ht="25.5">
      <c r="A42" s="1" t="s">
        <v>232</v>
      </c>
      <c r="B42" s="2" t="s">
        <v>231</v>
      </c>
      <c r="C42" s="3"/>
    </row>
    <row r="43" spans="1:3" ht="25.5">
      <c r="A43" s="1" t="s">
        <v>233</v>
      </c>
      <c r="B43" s="2" t="s">
        <v>231</v>
      </c>
      <c r="C43" s="3">
        <v>500000</v>
      </c>
    </row>
    <row r="44" spans="1:3" ht="25.5">
      <c r="A44" s="1" t="s">
        <v>234</v>
      </c>
      <c r="B44" s="2" t="s">
        <v>7</v>
      </c>
      <c r="C44" s="3">
        <v>179300</v>
      </c>
    </row>
    <row r="45" spans="1:3" ht="25.5">
      <c r="A45" s="1" t="s">
        <v>235</v>
      </c>
      <c r="B45" s="2" t="s">
        <v>53</v>
      </c>
      <c r="C45" s="3"/>
    </row>
    <row r="46" spans="1:3" ht="25.5">
      <c r="A46" s="1" t="s">
        <v>236</v>
      </c>
      <c r="B46" s="2" t="s">
        <v>53</v>
      </c>
      <c r="C46" s="3"/>
    </row>
    <row r="47" spans="1:3" ht="25.5">
      <c r="A47" s="1" t="s">
        <v>237</v>
      </c>
      <c r="B47" s="2" t="s">
        <v>53</v>
      </c>
      <c r="C47" s="3"/>
    </row>
    <row r="48" spans="1:3" ht="38.25">
      <c r="A48" s="1" t="s">
        <v>215</v>
      </c>
      <c r="B48" s="2" t="s">
        <v>216</v>
      </c>
      <c r="C48" s="1"/>
    </row>
    <row r="49" spans="1:2" ht="12" customHeight="1">
      <c r="A49" s="11" t="s">
        <v>15</v>
      </c>
      <c r="B49" s="7"/>
    </row>
    <row r="50" spans="1:2" ht="12.75">
      <c r="A50" s="12" t="s">
        <v>203</v>
      </c>
      <c r="B50" s="7"/>
    </row>
    <row r="51" spans="1:2" ht="12.75">
      <c r="A51" s="13" t="s">
        <v>16</v>
      </c>
      <c r="B51" s="9"/>
    </row>
    <row r="52" ht="12.75">
      <c r="A52" s="19" t="s">
        <v>17</v>
      </c>
    </row>
    <row r="53" spans="1:2" ht="12.75">
      <c r="A53" s="19" t="s">
        <v>18</v>
      </c>
      <c r="B53" s="5" t="s">
        <v>204</v>
      </c>
    </row>
    <row r="140" ht="12.75">
      <c r="B140" s="17"/>
    </row>
    <row r="141" ht="12.75">
      <c r="B141" s="17"/>
    </row>
    <row r="142" ht="12.75">
      <c r="B142" s="17"/>
    </row>
    <row r="268" ht="12.75">
      <c r="B268" s="17"/>
    </row>
    <row r="269" ht="12.75">
      <c r="B269" s="17"/>
    </row>
    <row r="288" ht="12.75">
      <c r="B288" s="17"/>
    </row>
    <row r="289" ht="12.75">
      <c r="B289" s="17"/>
    </row>
    <row r="290" ht="12.75">
      <c r="B290" s="17"/>
    </row>
    <row r="291" ht="12.75">
      <c r="B291" s="17"/>
    </row>
    <row r="292" ht="12.75">
      <c r="B292" s="17"/>
    </row>
    <row r="293" ht="12.75">
      <c r="B293" s="17"/>
    </row>
    <row r="294" ht="12.75">
      <c r="B294" s="17"/>
    </row>
    <row r="295" ht="12.75">
      <c r="B295" s="17"/>
    </row>
    <row r="296" ht="12.75">
      <c r="B296" s="17"/>
    </row>
    <row r="297" ht="12.75">
      <c r="B297" s="17"/>
    </row>
    <row r="298" ht="12.75">
      <c r="B298" s="17"/>
    </row>
    <row r="299" ht="12.75">
      <c r="B299" s="17"/>
    </row>
    <row r="300" ht="12.75">
      <c r="B300" s="17"/>
    </row>
    <row r="301" ht="12.75">
      <c r="B301" s="17"/>
    </row>
    <row r="302" ht="12.75">
      <c r="B302" s="17"/>
    </row>
    <row r="303" ht="12.75">
      <c r="B303" s="17"/>
    </row>
    <row r="304" ht="12.75">
      <c r="B304" s="17"/>
    </row>
    <row r="305" ht="12.75">
      <c r="B305" s="17"/>
    </row>
    <row r="306" ht="12.75">
      <c r="B306" s="17"/>
    </row>
    <row r="307" ht="12.75">
      <c r="B307" s="17"/>
    </row>
    <row r="308" ht="12.75">
      <c r="B308" s="17"/>
    </row>
    <row r="309" ht="12.75">
      <c r="B309" s="17"/>
    </row>
    <row r="310" ht="12.75">
      <c r="B310" s="17"/>
    </row>
    <row r="315" ht="12.75">
      <c r="B315" s="17"/>
    </row>
    <row r="316" ht="12.75">
      <c r="B316" s="17"/>
    </row>
    <row r="317" ht="12.75">
      <c r="B317" s="17"/>
    </row>
    <row r="318" ht="12.75">
      <c r="B318" s="17"/>
    </row>
    <row r="319" ht="12.75">
      <c r="B319" s="17"/>
    </row>
    <row r="320" ht="12.75">
      <c r="B320" s="17"/>
    </row>
    <row r="321" ht="12.75">
      <c r="B321" s="17"/>
    </row>
    <row r="325" ht="12.75">
      <c r="B325" s="17"/>
    </row>
    <row r="326" ht="12.75">
      <c r="B326" s="17"/>
    </row>
    <row r="327" ht="12.75">
      <c r="B327" s="17"/>
    </row>
    <row r="328" ht="12.75">
      <c r="B328" s="17"/>
    </row>
    <row r="329" ht="12.75">
      <c r="B329" s="17"/>
    </row>
    <row r="330" ht="12.75">
      <c r="B330" s="17"/>
    </row>
    <row r="331" ht="12.75">
      <c r="B331" s="17"/>
    </row>
    <row r="332" ht="12.75">
      <c r="B332" s="17"/>
    </row>
    <row r="333" ht="12.75">
      <c r="B333" s="17"/>
    </row>
    <row r="334" ht="12.75">
      <c r="B334" s="17"/>
    </row>
    <row r="335" ht="12.75">
      <c r="B335" s="17"/>
    </row>
    <row r="336" ht="12.75">
      <c r="B336" s="17"/>
    </row>
    <row r="337" ht="12.75">
      <c r="B337" s="17"/>
    </row>
    <row r="338" ht="12.75">
      <c r="B338" s="17"/>
    </row>
    <row r="339" ht="12.75">
      <c r="B339" s="17"/>
    </row>
    <row r="340" ht="12.75">
      <c r="B340" s="17"/>
    </row>
    <row r="341" ht="12.75">
      <c r="B341" s="17"/>
    </row>
    <row r="342" ht="12.75">
      <c r="B342" s="17"/>
    </row>
    <row r="343" ht="12.75">
      <c r="B343" s="17"/>
    </row>
    <row r="344" ht="12.75">
      <c r="B344" s="17"/>
    </row>
    <row r="345" ht="12.75">
      <c r="B345" s="17"/>
    </row>
    <row r="346" ht="12.75">
      <c r="B346" s="17"/>
    </row>
    <row r="347" ht="12.75">
      <c r="B347" s="17"/>
    </row>
    <row r="351" ht="12.75">
      <c r="B351" s="17"/>
    </row>
    <row r="352" ht="12.75">
      <c r="B352" s="17"/>
    </row>
    <row r="353" ht="12.75">
      <c r="B353" s="17"/>
    </row>
    <row r="354" ht="12.75">
      <c r="B354" s="17"/>
    </row>
    <row r="355" ht="12.75">
      <c r="B355" s="17"/>
    </row>
    <row r="356" ht="12.75">
      <c r="B356" s="17"/>
    </row>
    <row r="357" ht="12.75">
      <c r="B357" s="17"/>
    </row>
    <row r="358" ht="12.75">
      <c r="B358" s="17"/>
    </row>
    <row r="359" ht="12.75">
      <c r="B359" s="17"/>
    </row>
    <row r="360" ht="12.75">
      <c r="B360" s="17"/>
    </row>
    <row r="361" ht="12.75">
      <c r="B361" s="17"/>
    </row>
    <row r="362" ht="12.75">
      <c r="B362" s="17"/>
    </row>
    <row r="374" ht="12.75">
      <c r="B374" s="17"/>
    </row>
    <row r="375" ht="12.75">
      <c r="B375" s="17"/>
    </row>
    <row r="376" ht="12.75">
      <c r="B376" s="17"/>
    </row>
    <row r="377" ht="12.75">
      <c r="B377" s="17"/>
    </row>
    <row r="378" ht="12.75">
      <c r="B378" s="17"/>
    </row>
    <row r="405" ht="12.75">
      <c r="B405" s="17"/>
    </row>
    <row r="406" ht="12.75">
      <c r="B406" s="17"/>
    </row>
    <row r="407" ht="12.75">
      <c r="B407" s="17"/>
    </row>
    <row r="408" ht="12.75">
      <c r="B408" s="17"/>
    </row>
    <row r="409" ht="12.75">
      <c r="B409" s="17"/>
    </row>
    <row r="410" ht="12.75">
      <c r="B410" s="17"/>
    </row>
    <row r="411" ht="12.75">
      <c r="B411" s="17"/>
    </row>
    <row r="419" ht="12.75">
      <c r="B419" s="17"/>
    </row>
    <row r="420" ht="12.75">
      <c r="B420" s="17"/>
    </row>
    <row r="421" ht="12.75">
      <c r="B421" s="17"/>
    </row>
    <row r="422" ht="12.75">
      <c r="B422" s="17"/>
    </row>
    <row r="426" ht="12.75">
      <c r="B426" s="17"/>
    </row>
    <row r="427" ht="12.75">
      <c r="B427" s="17"/>
    </row>
    <row r="428" ht="12.75">
      <c r="B428" s="17"/>
    </row>
    <row r="429" ht="12.75">
      <c r="B429" s="17"/>
    </row>
    <row r="430" ht="12.75">
      <c r="B430" s="17"/>
    </row>
    <row r="431" ht="12.75">
      <c r="B431" s="17"/>
    </row>
    <row r="432" ht="12.75">
      <c r="B432" s="17"/>
    </row>
    <row r="433" ht="12.75">
      <c r="B433" s="17"/>
    </row>
    <row r="434" ht="12.75">
      <c r="B434" s="17"/>
    </row>
    <row r="435" ht="12.75">
      <c r="B435" s="17"/>
    </row>
    <row r="436" ht="12.75">
      <c r="B436" s="17"/>
    </row>
    <row r="437" ht="12.75">
      <c r="B437" s="17"/>
    </row>
    <row r="517" ht="12.75">
      <c r="B517" s="17"/>
    </row>
    <row r="518" ht="12.75">
      <c r="B518" s="17"/>
    </row>
    <row r="519" ht="12.75">
      <c r="B519" s="17"/>
    </row>
    <row r="520" ht="12.75">
      <c r="B520" s="17"/>
    </row>
    <row r="521" ht="12.75">
      <c r="B521" s="17"/>
    </row>
    <row r="522" ht="12.75">
      <c r="B522" s="17"/>
    </row>
    <row r="523" ht="12.75">
      <c r="B523" s="17"/>
    </row>
    <row r="524" ht="12.75">
      <c r="B524" s="17"/>
    </row>
    <row r="525" ht="12.75">
      <c r="B525" s="17"/>
    </row>
    <row r="526" ht="12.75">
      <c r="B526" s="17"/>
    </row>
    <row r="527" ht="12.75">
      <c r="B527" s="17"/>
    </row>
    <row r="528" ht="12.75">
      <c r="B528" s="17"/>
    </row>
    <row r="529" ht="12.75">
      <c r="B529" s="17"/>
    </row>
    <row r="530" ht="12.75">
      <c r="B530" s="17"/>
    </row>
    <row r="531" ht="12.75">
      <c r="B531" s="17"/>
    </row>
    <row r="536" ht="12.75">
      <c r="B536" s="17"/>
    </row>
    <row r="537" ht="12.75">
      <c r="B537" s="17"/>
    </row>
    <row r="538" ht="12.75">
      <c r="B538" s="17"/>
    </row>
    <row r="539" ht="12.75">
      <c r="B539" s="17"/>
    </row>
    <row r="540" ht="12.75">
      <c r="B540" s="17"/>
    </row>
    <row r="544" ht="12.75">
      <c r="B544" s="17"/>
    </row>
    <row r="545" ht="12.75">
      <c r="B545" s="17"/>
    </row>
    <row r="546" ht="12.75">
      <c r="B546" s="17"/>
    </row>
    <row r="547" ht="12.75">
      <c r="B547" s="17"/>
    </row>
    <row r="548" ht="12.75">
      <c r="B548" s="17"/>
    </row>
    <row r="549" ht="12.75">
      <c r="B549" s="17"/>
    </row>
    <row r="550" ht="12.75">
      <c r="B550" s="17"/>
    </row>
    <row r="551" ht="12.75">
      <c r="B551" s="17"/>
    </row>
    <row r="552" ht="12.75">
      <c r="B552" s="17"/>
    </row>
    <row r="575" ht="12.75">
      <c r="B575" s="17"/>
    </row>
    <row r="576" ht="12.75">
      <c r="B576" s="17"/>
    </row>
  </sheetData>
  <sheetProtection/>
  <mergeCells count="3">
    <mergeCell ref="A7:D7"/>
    <mergeCell ref="A9:D9"/>
    <mergeCell ref="A8:D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8"/>
  <sheetViews>
    <sheetView zoomScalePageLayoutView="0" workbookViewId="0" topLeftCell="A49">
      <selection activeCell="H14" sqref="H14"/>
    </sheetView>
  </sheetViews>
  <sheetFormatPr defaultColWidth="9.00390625" defaultRowHeight="12.75"/>
  <cols>
    <col min="1" max="1" width="24.625" style="0" customWidth="1"/>
    <col min="2" max="2" width="58.25390625" style="0" customWidth="1"/>
    <col min="3" max="3" width="13.75390625" style="0" customWidth="1"/>
  </cols>
  <sheetData>
    <row r="1" spans="2:3" ht="12.75">
      <c r="B1" s="20" t="s">
        <v>54</v>
      </c>
      <c r="C1" s="16"/>
    </row>
    <row r="2" spans="1:4" ht="12.75">
      <c r="A2" s="7"/>
      <c r="B2" s="21" t="s">
        <v>21</v>
      </c>
      <c r="C2" s="14"/>
      <c r="D2" s="14"/>
    </row>
    <row r="3" spans="1:4" ht="12.75">
      <c r="A3" s="7"/>
      <c r="B3" s="21" t="s">
        <v>205</v>
      </c>
      <c r="C3" s="14"/>
      <c r="D3" s="14"/>
    </row>
    <row r="4" spans="1:3" ht="12.75">
      <c r="A4" s="7"/>
      <c r="B4" s="21" t="s">
        <v>20</v>
      </c>
      <c r="C4" s="7"/>
    </row>
    <row r="5" spans="1:3" ht="12.75">
      <c r="A5" s="7"/>
      <c r="B5" s="21" t="s">
        <v>276</v>
      </c>
      <c r="C5" s="7"/>
    </row>
    <row r="6" spans="1:3" ht="12.75">
      <c r="A6" s="7"/>
      <c r="B6" s="21"/>
      <c r="C6" s="7"/>
    </row>
    <row r="7" spans="1:4" ht="12.75">
      <c r="A7" s="56" t="s">
        <v>202</v>
      </c>
      <c r="B7" s="56"/>
      <c r="C7" s="56"/>
      <c r="D7" s="57"/>
    </row>
    <row r="8" spans="1:4" ht="12.75">
      <c r="A8" s="56" t="s">
        <v>14</v>
      </c>
      <c r="B8" s="57"/>
      <c r="C8" s="57"/>
      <c r="D8" s="57"/>
    </row>
    <row r="9" spans="1:4" ht="12.75">
      <c r="A9" s="56" t="s">
        <v>268</v>
      </c>
      <c r="B9" s="56"/>
      <c r="C9" s="56"/>
      <c r="D9" s="57"/>
    </row>
    <row r="10" spans="1:4" ht="12.75">
      <c r="A10" s="56" t="s">
        <v>55</v>
      </c>
      <c r="B10" s="56"/>
      <c r="C10" s="56"/>
      <c r="D10" s="57"/>
    </row>
    <row r="11" spans="1:4" ht="12.75">
      <c r="A11" s="8"/>
      <c r="B11" s="8"/>
      <c r="C11" s="5" t="s">
        <v>13</v>
      </c>
      <c r="D11" s="6"/>
    </row>
    <row r="12" spans="1:3" ht="36">
      <c r="A12" s="10" t="s">
        <v>10</v>
      </c>
      <c r="B12" s="10" t="s">
        <v>10</v>
      </c>
      <c r="C12" s="4" t="s">
        <v>11</v>
      </c>
    </row>
    <row r="13" spans="1:3" ht="18.75" customHeight="1">
      <c r="A13" s="1" t="s">
        <v>5</v>
      </c>
      <c r="B13" s="2" t="s">
        <v>12</v>
      </c>
      <c r="C13" s="3">
        <f>SUM(C14:C49)</f>
        <v>3619023.26</v>
      </c>
    </row>
    <row r="14" spans="1:3" ht="63.75">
      <c r="A14" s="18" t="s">
        <v>0</v>
      </c>
      <c r="B14" s="2" t="s">
        <v>22</v>
      </c>
      <c r="C14" s="3">
        <f>169322.83-1448.91</f>
        <v>167873.91999999998</v>
      </c>
    </row>
    <row r="15" spans="1:3" ht="89.25">
      <c r="A15" s="18" t="s">
        <v>36</v>
      </c>
      <c r="B15" s="2" t="s">
        <v>37</v>
      </c>
      <c r="C15" s="3"/>
    </row>
    <row r="16" spans="1:3" ht="38.25">
      <c r="A16" s="22" t="s">
        <v>38</v>
      </c>
      <c r="B16" s="22" t="s">
        <v>23</v>
      </c>
      <c r="C16" s="3"/>
    </row>
    <row r="17" spans="1:3" ht="38.25">
      <c r="A17" s="22" t="s">
        <v>38</v>
      </c>
      <c r="B17" s="22" t="s">
        <v>23</v>
      </c>
      <c r="C17" s="3"/>
    </row>
    <row r="18" spans="1:3" ht="38.25">
      <c r="A18" s="22" t="s">
        <v>24</v>
      </c>
      <c r="B18" s="22" t="s">
        <v>23</v>
      </c>
      <c r="C18" s="3"/>
    </row>
    <row r="19" spans="1:3" ht="12.75">
      <c r="A19" s="1" t="s">
        <v>27</v>
      </c>
      <c r="B19" s="2" t="s">
        <v>3</v>
      </c>
      <c r="C19" s="3">
        <v>1371.3</v>
      </c>
    </row>
    <row r="20" spans="1:3" ht="38.25">
      <c r="A20" s="1" t="s">
        <v>1</v>
      </c>
      <c r="B20" s="2" t="s">
        <v>4</v>
      </c>
      <c r="C20" s="3">
        <v>73614.5</v>
      </c>
    </row>
    <row r="21" spans="1:3" ht="25.5">
      <c r="A21" s="1" t="s">
        <v>39</v>
      </c>
      <c r="B21" s="2" t="s">
        <v>40</v>
      </c>
      <c r="C21" s="3">
        <v>22671.98</v>
      </c>
    </row>
    <row r="22" spans="1:3" ht="32.25" customHeight="1">
      <c r="A22" s="1" t="s">
        <v>41</v>
      </c>
      <c r="B22" s="2" t="s">
        <v>42</v>
      </c>
      <c r="C22" s="3">
        <v>582120.11</v>
      </c>
    </row>
    <row r="23" spans="1:3" ht="49.5" customHeight="1">
      <c r="A23" s="1" t="s">
        <v>28</v>
      </c>
      <c r="B23" s="2" t="s">
        <v>29</v>
      </c>
      <c r="C23" s="3">
        <v>1200</v>
      </c>
    </row>
    <row r="24" spans="1:3" ht="25.5">
      <c r="A24" s="1" t="s">
        <v>43</v>
      </c>
      <c r="B24" s="2" t="s">
        <v>44</v>
      </c>
      <c r="C24" s="3"/>
    </row>
    <row r="25" spans="1:3" ht="63.75">
      <c r="A25" s="1" t="s">
        <v>25</v>
      </c>
      <c r="B25" s="15" t="s">
        <v>8</v>
      </c>
      <c r="C25" s="3"/>
    </row>
    <row r="26" spans="1:3" ht="63.75">
      <c r="A26" s="1" t="s">
        <v>45</v>
      </c>
      <c r="B26" s="2" t="s">
        <v>46</v>
      </c>
      <c r="C26" s="3">
        <v>90171.45</v>
      </c>
    </row>
    <row r="27" spans="1:3" ht="51">
      <c r="A27" s="1" t="s">
        <v>2</v>
      </c>
      <c r="B27" s="2" t="s">
        <v>9</v>
      </c>
      <c r="C27" s="3"/>
    </row>
    <row r="28" spans="1:3" ht="63.75">
      <c r="A28" s="1" t="s">
        <v>47</v>
      </c>
      <c r="B28" s="2" t="s">
        <v>48</v>
      </c>
      <c r="C28" s="3"/>
    </row>
    <row r="29" spans="1:3" ht="25.5">
      <c r="A29" s="1" t="s">
        <v>30</v>
      </c>
      <c r="B29" s="2" t="s">
        <v>31</v>
      </c>
      <c r="C29" s="3">
        <v>100</v>
      </c>
    </row>
    <row r="30" spans="1:3" ht="51">
      <c r="A30" s="1" t="s">
        <v>32</v>
      </c>
      <c r="B30" s="2" t="s">
        <v>33</v>
      </c>
      <c r="C30" s="3"/>
    </row>
    <row r="31" spans="1:3" ht="51">
      <c r="A31" s="1" t="s">
        <v>49</v>
      </c>
      <c r="B31" s="2" t="s">
        <v>33</v>
      </c>
      <c r="C31" s="3"/>
    </row>
    <row r="32" spans="1:3" ht="38.25">
      <c r="A32" s="1" t="s">
        <v>34</v>
      </c>
      <c r="B32" s="2" t="s">
        <v>35</v>
      </c>
      <c r="C32" s="3">
        <v>0</v>
      </c>
    </row>
    <row r="33" spans="1:3" ht="51">
      <c r="A33" s="1" t="s">
        <v>50</v>
      </c>
      <c r="B33" s="2" t="s">
        <v>51</v>
      </c>
      <c r="C33" s="3"/>
    </row>
    <row r="34" spans="1:3" ht="12.75">
      <c r="A34" s="1" t="s">
        <v>212</v>
      </c>
      <c r="B34" s="2" t="s">
        <v>213</v>
      </c>
      <c r="C34" s="3">
        <v>0</v>
      </c>
    </row>
    <row r="35" spans="1:3" ht="25.5">
      <c r="A35" s="1" t="s">
        <v>269</v>
      </c>
      <c r="B35" s="2" t="s">
        <v>6</v>
      </c>
      <c r="C35" s="3">
        <v>1711800</v>
      </c>
    </row>
    <row r="36" spans="1:3" ht="25.5">
      <c r="A36" s="1" t="s">
        <v>225</v>
      </c>
      <c r="B36" s="2" t="s">
        <v>214</v>
      </c>
      <c r="C36" s="3"/>
    </row>
    <row r="37" spans="1:3" ht="12.75">
      <c r="A37" s="1" t="s">
        <v>226</v>
      </c>
      <c r="B37" s="2" t="s">
        <v>52</v>
      </c>
      <c r="C37" s="3"/>
    </row>
    <row r="38" spans="1:3" ht="12.75">
      <c r="A38" s="1" t="s">
        <v>227</v>
      </c>
      <c r="B38" s="2" t="s">
        <v>52</v>
      </c>
      <c r="C38" s="3"/>
    </row>
    <row r="39" spans="1:3" ht="12.75">
      <c r="A39" s="1" t="s">
        <v>228</v>
      </c>
      <c r="B39" s="2" t="s">
        <v>52</v>
      </c>
      <c r="C39" s="3"/>
    </row>
    <row r="40" spans="1:3" ht="38.25">
      <c r="A40" s="1" t="s">
        <v>229</v>
      </c>
      <c r="B40" s="2" t="s">
        <v>26</v>
      </c>
      <c r="C40" s="3">
        <v>89800</v>
      </c>
    </row>
    <row r="41" spans="1:3" ht="63.75">
      <c r="A41" s="1" t="s">
        <v>230</v>
      </c>
      <c r="B41" s="2" t="s">
        <v>56</v>
      </c>
      <c r="C41" s="3">
        <v>50000</v>
      </c>
    </row>
    <row r="42" spans="1:3" ht="51">
      <c r="A42" s="1" t="s">
        <v>270</v>
      </c>
      <c r="B42" s="2" t="s">
        <v>271</v>
      </c>
      <c r="C42" s="3">
        <v>149000</v>
      </c>
    </row>
    <row r="43" spans="1:3" ht="25.5">
      <c r="A43" s="1" t="s">
        <v>232</v>
      </c>
      <c r="B43" s="2" t="s">
        <v>231</v>
      </c>
      <c r="C43" s="3"/>
    </row>
    <row r="44" spans="1:3" ht="25.5">
      <c r="A44" s="1" t="s">
        <v>233</v>
      </c>
      <c r="B44" s="2" t="s">
        <v>231</v>
      </c>
      <c r="C44" s="3">
        <v>500000</v>
      </c>
    </row>
    <row r="45" spans="1:3" ht="25.5">
      <c r="A45" s="1" t="s">
        <v>234</v>
      </c>
      <c r="B45" s="2" t="s">
        <v>7</v>
      </c>
      <c r="C45" s="3">
        <v>179300</v>
      </c>
    </row>
    <row r="46" spans="1:3" ht="25.5">
      <c r="A46" s="1" t="s">
        <v>235</v>
      </c>
      <c r="B46" s="2" t="s">
        <v>53</v>
      </c>
      <c r="C46" s="3"/>
    </row>
    <row r="47" spans="1:3" ht="25.5">
      <c r="A47" s="1" t="s">
        <v>236</v>
      </c>
      <c r="B47" s="2" t="s">
        <v>53</v>
      </c>
      <c r="C47" s="3"/>
    </row>
    <row r="48" spans="1:3" ht="25.5">
      <c r="A48" s="1" t="s">
        <v>237</v>
      </c>
      <c r="B48" s="2" t="s">
        <v>53</v>
      </c>
      <c r="C48" s="3"/>
    </row>
    <row r="49" spans="1:3" ht="38.25">
      <c r="A49" s="1" t="s">
        <v>215</v>
      </c>
      <c r="B49" s="2" t="s">
        <v>216</v>
      </c>
      <c r="C49" s="1"/>
    </row>
    <row r="50" spans="1:2" ht="12.75">
      <c r="A50" s="11" t="s">
        <v>15</v>
      </c>
      <c r="B50" s="7"/>
    </row>
    <row r="51" spans="1:2" ht="12.75">
      <c r="A51" s="12" t="s">
        <v>206</v>
      </c>
      <c r="B51" s="7"/>
    </row>
    <row r="52" spans="1:2" ht="12.75">
      <c r="A52" s="13" t="s">
        <v>16</v>
      </c>
      <c r="B52" s="9"/>
    </row>
    <row r="53" ht="12.75">
      <c r="A53" s="19" t="s">
        <v>17</v>
      </c>
    </row>
    <row r="54" spans="1:2" ht="12.75">
      <c r="A54" s="19" t="s">
        <v>18</v>
      </c>
      <c r="B54" s="5" t="s">
        <v>204</v>
      </c>
    </row>
    <row r="132" ht="12.75">
      <c r="B132" s="17"/>
    </row>
    <row r="133" ht="12.75">
      <c r="B133" s="17"/>
    </row>
    <row r="134" ht="12.75">
      <c r="B134" s="17"/>
    </row>
    <row r="260" ht="12.75">
      <c r="B260" s="17"/>
    </row>
    <row r="261" ht="12.75">
      <c r="B261" s="17"/>
    </row>
    <row r="280" ht="12.75">
      <c r="B280" s="17"/>
    </row>
    <row r="281" ht="12.75">
      <c r="B281" s="17"/>
    </row>
    <row r="282" ht="12.75">
      <c r="B282" s="17"/>
    </row>
    <row r="283" ht="12.75">
      <c r="B283" s="17"/>
    </row>
    <row r="284" ht="12.75">
      <c r="B284" s="17"/>
    </row>
    <row r="285" ht="12.75">
      <c r="B285" s="17"/>
    </row>
    <row r="286" ht="12.75">
      <c r="B286" s="17"/>
    </row>
    <row r="287" ht="12.75">
      <c r="B287" s="17"/>
    </row>
    <row r="288" ht="12.75">
      <c r="B288" s="17"/>
    </row>
    <row r="289" ht="12.75">
      <c r="B289" s="17"/>
    </row>
    <row r="290" ht="12.75">
      <c r="B290" s="17"/>
    </row>
    <row r="291" ht="12.75">
      <c r="B291" s="17"/>
    </row>
    <row r="292" ht="12.75">
      <c r="B292" s="17"/>
    </row>
    <row r="293" ht="12.75">
      <c r="B293" s="17"/>
    </row>
    <row r="294" ht="12.75">
      <c r="B294" s="17"/>
    </row>
    <row r="295" ht="12.75">
      <c r="B295" s="17"/>
    </row>
    <row r="296" ht="12.75">
      <c r="B296" s="17"/>
    </row>
    <row r="297" ht="12.75">
      <c r="B297" s="17"/>
    </row>
    <row r="298" ht="12.75">
      <c r="B298" s="17"/>
    </row>
    <row r="299" ht="12.75">
      <c r="B299" s="17"/>
    </row>
    <row r="300" ht="12.75">
      <c r="B300" s="17"/>
    </row>
    <row r="301" ht="12.75">
      <c r="B301" s="17"/>
    </row>
    <row r="302" ht="12.75">
      <c r="B302" s="17"/>
    </row>
    <row r="307" ht="12.75">
      <c r="B307" s="17"/>
    </row>
    <row r="308" ht="12.75">
      <c r="B308" s="17"/>
    </row>
    <row r="309" ht="12.75">
      <c r="B309" s="17"/>
    </row>
    <row r="310" ht="12.75">
      <c r="B310" s="17"/>
    </row>
    <row r="311" ht="12.75">
      <c r="B311" s="17"/>
    </row>
    <row r="312" ht="12.75">
      <c r="B312" s="17"/>
    </row>
    <row r="313" ht="12.75">
      <c r="B313" s="17"/>
    </row>
    <row r="317" ht="12.75">
      <c r="B317" s="17"/>
    </row>
    <row r="318" ht="12.75">
      <c r="B318" s="17"/>
    </row>
    <row r="319" ht="12.75">
      <c r="B319" s="17"/>
    </row>
    <row r="320" ht="12.75">
      <c r="B320" s="17"/>
    </row>
    <row r="321" ht="12.75">
      <c r="B321" s="17"/>
    </row>
    <row r="322" ht="12.75">
      <c r="B322" s="17"/>
    </row>
    <row r="323" ht="12.75">
      <c r="B323" s="17"/>
    </row>
    <row r="324" ht="12.75">
      <c r="B324" s="17"/>
    </row>
    <row r="325" ht="12.75">
      <c r="B325" s="17"/>
    </row>
    <row r="326" ht="12.75">
      <c r="B326" s="17"/>
    </row>
    <row r="327" ht="12.75">
      <c r="B327" s="17"/>
    </row>
    <row r="328" ht="12.75">
      <c r="B328" s="17"/>
    </row>
    <row r="329" ht="12.75">
      <c r="B329" s="17"/>
    </row>
    <row r="330" ht="12.75">
      <c r="B330" s="17"/>
    </row>
    <row r="331" ht="12.75">
      <c r="B331" s="17"/>
    </row>
    <row r="332" ht="12.75">
      <c r="B332" s="17"/>
    </row>
    <row r="333" ht="12.75">
      <c r="B333" s="17"/>
    </row>
    <row r="334" ht="12.75">
      <c r="B334" s="17"/>
    </row>
    <row r="335" ht="12.75">
      <c r="B335" s="17"/>
    </row>
    <row r="336" ht="12.75">
      <c r="B336" s="17"/>
    </row>
    <row r="337" ht="12.75">
      <c r="B337" s="17"/>
    </row>
    <row r="338" ht="12.75">
      <c r="B338" s="17"/>
    </row>
    <row r="339" ht="12.75">
      <c r="B339" s="17"/>
    </row>
    <row r="343" ht="12.75">
      <c r="B343" s="17"/>
    </row>
    <row r="344" ht="12.75">
      <c r="B344" s="17"/>
    </row>
    <row r="345" ht="12.75">
      <c r="B345" s="17"/>
    </row>
    <row r="346" ht="12.75">
      <c r="B346" s="17"/>
    </row>
    <row r="347" ht="12.75">
      <c r="B347" s="17"/>
    </row>
    <row r="348" ht="12.75">
      <c r="B348" s="17"/>
    </row>
    <row r="349" ht="12.75">
      <c r="B349" s="17"/>
    </row>
    <row r="350" ht="12.75">
      <c r="B350" s="17"/>
    </row>
    <row r="351" ht="12.75">
      <c r="B351" s="17"/>
    </row>
    <row r="352" ht="12.75">
      <c r="B352" s="17"/>
    </row>
    <row r="353" ht="12.75">
      <c r="B353" s="17"/>
    </row>
    <row r="354" ht="12.75">
      <c r="B354" s="17"/>
    </row>
    <row r="366" ht="12.75">
      <c r="B366" s="17"/>
    </row>
    <row r="367" ht="12.75">
      <c r="B367" s="17"/>
    </row>
    <row r="368" ht="12.75">
      <c r="B368" s="17"/>
    </row>
    <row r="369" ht="12.75">
      <c r="B369" s="17"/>
    </row>
    <row r="370" ht="12.75">
      <c r="B370" s="17"/>
    </row>
    <row r="397" ht="12.75">
      <c r="B397" s="17"/>
    </row>
    <row r="398" ht="12.75">
      <c r="B398" s="17"/>
    </row>
    <row r="399" ht="12.75">
      <c r="B399" s="17"/>
    </row>
    <row r="400" ht="12.75">
      <c r="B400" s="17"/>
    </row>
    <row r="401" ht="12.75">
      <c r="B401" s="17"/>
    </row>
    <row r="402" ht="12.75">
      <c r="B402" s="17"/>
    </row>
    <row r="403" ht="12.75">
      <c r="B403" s="17"/>
    </row>
    <row r="411" ht="12.75">
      <c r="B411" s="17"/>
    </row>
    <row r="412" ht="12.75">
      <c r="B412" s="17"/>
    </row>
    <row r="413" ht="12.75">
      <c r="B413" s="17"/>
    </row>
    <row r="414" ht="12.75">
      <c r="B414" s="17"/>
    </row>
    <row r="418" ht="12.75">
      <c r="B418" s="17"/>
    </row>
    <row r="419" ht="12.75">
      <c r="B419" s="17"/>
    </row>
    <row r="420" ht="12.75">
      <c r="B420" s="17"/>
    </row>
    <row r="421" ht="12.75">
      <c r="B421" s="17"/>
    </row>
    <row r="422" ht="12.75">
      <c r="B422" s="17"/>
    </row>
    <row r="423" ht="12.75">
      <c r="B423" s="17"/>
    </row>
    <row r="424" ht="12.75">
      <c r="B424" s="17"/>
    </row>
    <row r="425" ht="12.75">
      <c r="B425" s="17"/>
    </row>
    <row r="426" ht="12.75">
      <c r="B426" s="17"/>
    </row>
    <row r="427" ht="12.75">
      <c r="B427" s="17"/>
    </row>
    <row r="428" ht="12.75">
      <c r="B428" s="17"/>
    </row>
    <row r="429" ht="12.75">
      <c r="B429" s="17"/>
    </row>
    <row r="509" ht="12.75">
      <c r="B509" s="17"/>
    </row>
    <row r="510" ht="12.75">
      <c r="B510" s="17"/>
    </row>
    <row r="511" ht="12.75">
      <c r="B511" s="17"/>
    </row>
    <row r="512" ht="12.75">
      <c r="B512" s="17"/>
    </row>
    <row r="513" ht="12.75">
      <c r="B513" s="17"/>
    </row>
    <row r="514" ht="12.75">
      <c r="B514" s="17"/>
    </row>
    <row r="515" ht="12.75">
      <c r="B515" s="17"/>
    </row>
    <row r="516" ht="12.75">
      <c r="B516" s="17"/>
    </row>
    <row r="517" ht="12.75">
      <c r="B517" s="17"/>
    </row>
    <row r="518" ht="12.75">
      <c r="B518" s="17"/>
    </row>
    <row r="519" ht="12.75">
      <c r="B519" s="17"/>
    </row>
    <row r="520" ht="12.75">
      <c r="B520" s="17"/>
    </row>
    <row r="521" ht="12.75">
      <c r="B521" s="17"/>
    </row>
    <row r="522" ht="12.75">
      <c r="B522" s="17"/>
    </row>
    <row r="523" ht="12.75">
      <c r="B523" s="17"/>
    </row>
    <row r="528" ht="12.75">
      <c r="B528" s="17"/>
    </row>
    <row r="529" ht="12.75">
      <c r="B529" s="17"/>
    </row>
    <row r="530" ht="12.75">
      <c r="B530" s="17"/>
    </row>
    <row r="531" ht="12.75">
      <c r="B531" s="17"/>
    </row>
    <row r="532" ht="12.75">
      <c r="B532" s="17"/>
    </row>
    <row r="536" ht="12.75">
      <c r="B536" s="17"/>
    </row>
    <row r="537" ht="12.75">
      <c r="B537" s="17"/>
    </row>
    <row r="538" ht="12.75">
      <c r="B538" s="17"/>
    </row>
    <row r="539" ht="12.75">
      <c r="B539" s="17"/>
    </row>
    <row r="540" ht="12.75">
      <c r="B540" s="17"/>
    </row>
    <row r="541" ht="12.75">
      <c r="B541" s="17"/>
    </row>
    <row r="542" ht="12.75">
      <c r="B542" s="17"/>
    </row>
    <row r="543" ht="12.75">
      <c r="B543" s="17"/>
    </row>
    <row r="544" ht="12.75">
      <c r="B544" s="17"/>
    </row>
    <row r="567" ht="12.75">
      <c r="B567" s="17"/>
    </row>
    <row r="568" ht="12.75">
      <c r="B568" s="17"/>
    </row>
  </sheetData>
  <sheetProtection/>
  <mergeCells count="4">
    <mergeCell ref="A7:D7"/>
    <mergeCell ref="A9:D9"/>
    <mergeCell ref="A8:D8"/>
    <mergeCell ref="A10:D10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51.625" style="23" customWidth="1"/>
    <col min="2" max="2" width="18.75390625" style="23" customWidth="1"/>
    <col min="3" max="3" width="0" style="23" hidden="1" customWidth="1"/>
    <col min="4" max="4" width="15.00390625" style="23" customWidth="1"/>
    <col min="5" max="5" width="12.75390625" style="23" bestFit="1" customWidth="1"/>
    <col min="6" max="6" width="13.875" style="23" customWidth="1"/>
    <col min="7" max="7" width="11.75390625" style="23" customWidth="1"/>
    <col min="8" max="16384" width="9.125" style="23" customWidth="1"/>
  </cols>
  <sheetData>
    <row r="1" spans="2:4" ht="12.75">
      <c r="B1" s="61" t="s">
        <v>57</v>
      </c>
      <c r="C1" s="61"/>
      <c r="D1" s="61"/>
    </row>
    <row r="2" spans="2:4" ht="50.25" customHeight="1">
      <c r="B2" s="60" t="s">
        <v>207</v>
      </c>
      <c r="C2" s="60"/>
      <c r="D2" s="60"/>
    </row>
    <row r="3" spans="2:4" ht="12.75">
      <c r="B3" s="61" t="s">
        <v>272</v>
      </c>
      <c r="C3" s="61"/>
      <c r="D3" s="61"/>
    </row>
    <row r="4" spans="2:4" ht="12.75">
      <c r="B4" s="61" t="s">
        <v>273</v>
      </c>
      <c r="C4" s="61"/>
      <c r="D4" s="61"/>
    </row>
    <row r="5" spans="2:4" ht="12.75">
      <c r="B5" s="21"/>
      <c r="C5" s="21"/>
      <c r="D5" s="21"/>
    </row>
    <row r="6" spans="2:4" ht="12.75">
      <c r="B6" s="21"/>
      <c r="C6" s="21"/>
      <c r="D6" s="21"/>
    </row>
    <row r="8" spans="1:4" ht="30" customHeight="1">
      <c r="A8" s="58" t="s">
        <v>259</v>
      </c>
      <c r="B8" s="58"/>
      <c r="C8" s="58"/>
      <c r="D8" s="59"/>
    </row>
    <row r="10" ht="12.75">
      <c r="D10" s="24" t="s">
        <v>13</v>
      </c>
    </row>
    <row r="11" spans="1:4" ht="25.5">
      <c r="A11" s="25" t="s">
        <v>58</v>
      </c>
      <c r="B11" s="25" t="s">
        <v>59</v>
      </c>
      <c r="C11" s="25" t="s">
        <v>60</v>
      </c>
      <c r="D11" s="25" t="s">
        <v>11</v>
      </c>
    </row>
    <row r="12" spans="1:4" ht="12.75">
      <c r="A12" s="26" t="s">
        <v>61</v>
      </c>
      <c r="B12" s="27" t="s">
        <v>62</v>
      </c>
      <c r="C12" s="27">
        <v>421051967.25</v>
      </c>
      <c r="D12" s="28">
        <v>4002625.1</v>
      </c>
    </row>
    <row r="13" spans="1:4" ht="12.75">
      <c r="A13" s="29" t="s">
        <v>63</v>
      </c>
      <c r="B13" s="30" t="s">
        <v>64</v>
      </c>
      <c r="C13" s="31">
        <v>117700525.27</v>
      </c>
      <c r="D13" s="32">
        <f>D12</f>
        <v>4002625.1</v>
      </c>
    </row>
    <row r="15" spans="1:2" ht="12.75">
      <c r="A15" s="11" t="s">
        <v>15</v>
      </c>
      <c r="B15" s="7"/>
    </row>
    <row r="16" spans="1:2" ht="12.75">
      <c r="A16" s="12" t="s">
        <v>206</v>
      </c>
      <c r="B16" s="7"/>
    </row>
    <row r="17" spans="1:2" ht="12.75">
      <c r="A17" s="13" t="s">
        <v>16</v>
      </c>
      <c r="B17" s="9"/>
    </row>
    <row r="18" spans="1:2" ht="12.75">
      <c r="A18" s="19" t="s">
        <v>17</v>
      </c>
      <c r="B18"/>
    </row>
    <row r="19" spans="1:2" ht="12.75">
      <c r="A19" s="19" t="s">
        <v>18</v>
      </c>
      <c r="B19" s="5" t="s">
        <v>204</v>
      </c>
    </row>
  </sheetData>
  <sheetProtection/>
  <mergeCells count="5">
    <mergeCell ref="A8:D8"/>
    <mergeCell ref="B2:D2"/>
    <mergeCell ref="B1:D1"/>
    <mergeCell ref="B3:D3"/>
    <mergeCell ref="B4:D4"/>
  </mergeCells>
  <hyperlinks>
    <hyperlink ref="B13" r:id="rId1" display="\\791\\\\\\ \"/>
  </hyperlinks>
  <printOptions/>
  <pageMargins left="1.02" right="0.39" top="0.5905511811023623" bottom="0.3937007874015748" header="0.5118110236220472" footer="0.5118110236220472"/>
  <pageSetup horizontalDpi="600" verticalDpi="600" orientation="portrait" paperSize="9" scale="9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85">
      <selection activeCell="F18" sqref="F18"/>
    </sheetView>
  </sheetViews>
  <sheetFormatPr defaultColWidth="9.00390625" defaultRowHeight="12.75"/>
  <cols>
    <col min="1" max="1" width="50.125" style="0" customWidth="1"/>
    <col min="2" max="2" width="29.25390625" style="0" customWidth="1"/>
    <col min="3" max="3" width="14.875" style="0" customWidth="1"/>
  </cols>
  <sheetData>
    <row r="1" spans="2:3" ht="12.75">
      <c r="B1" s="21" t="s">
        <v>65</v>
      </c>
      <c r="C1" s="7"/>
    </row>
    <row r="2" spans="2:3" ht="12.75">
      <c r="B2" s="62" t="s">
        <v>66</v>
      </c>
      <c r="C2" s="62"/>
    </row>
    <row r="3" spans="2:3" ht="12.75">
      <c r="B3" s="33" t="s">
        <v>208</v>
      </c>
      <c r="C3" s="14"/>
    </row>
    <row r="4" spans="2:3" ht="12.75">
      <c r="B4" s="21" t="s">
        <v>67</v>
      </c>
      <c r="C4" s="7"/>
    </row>
    <row r="5" spans="2:3" ht="12.75">
      <c r="B5" s="7" t="s">
        <v>278</v>
      </c>
      <c r="C5" s="7"/>
    </row>
    <row r="6" spans="1:3" ht="12.75">
      <c r="A6" s="56" t="s">
        <v>209</v>
      </c>
      <c r="B6" s="56"/>
      <c r="C6" s="56"/>
    </row>
    <row r="7" spans="1:3" ht="12.75">
      <c r="A7" s="58" t="s">
        <v>261</v>
      </c>
      <c r="B7" s="58"/>
      <c r="C7" s="58"/>
    </row>
    <row r="8" spans="1:3" ht="12.75">
      <c r="A8" s="56" t="s">
        <v>68</v>
      </c>
      <c r="B8" s="56"/>
      <c r="C8" s="56"/>
    </row>
    <row r="9" spans="1:3" ht="12.75">
      <c r="A9" s="58" t="s">
        <v>69</v>
      </c>
      <c r="B9" s="63"/>
      <c r="C9" s="63"/>
    </row>
    <row r="10" ht="12.75">
      <c r="C10" s="5" t="s">
        <v>70</v>
      </c>
    </row>
    <row r="11" spans="1:3" ht="28.5" customHeight="1">
      <c r="A11" s="34" t="s">
        <v>58</v>
      </c>
      <c r="B11" s="34" t="s">
        <v>59</v>
      </c>
      <c r="C11" s="34" t="s">
        <v>11</v>
      </c>
    </row>
    <row r="12" spans="1:3" ht="14.25">
      <c r="A12" s="35" t="s">
        <v>61</v>
      </c>
      <c r="B12" s="36" t="s">
        <v>62</v>
      </c>
      <c r="C12" s="37">
        <v>4002625.1</v>
      </c>
    </row>
    <row r="13" spans="1:3" ht="12.75">
      <c r="A13" s="38" t="s">
        <v>71</v>
      </c>
      <c r="B13" s="38" t="s">
        <v>72</v>
      </c>
      <c r="C13" s="39"/>
    </row>
    <row r="14" spans="1:3" ht="25.5">
      <c r="A14" s="40" t="s">
        <v>73</v>
      </c>
      <c r="B14" s="41" t="s">
        <v>74</v>
      </c>
      <c r="C14" s="39"/>
    </row>
    <row r="15" spans="1:3" ht="12.75">
      <c r="A15" s="40" t="s">
        <v>75</v>
      </c>
      <c r="B15" s="41" t="s">
        <v>126</v>
      </c>
      <c r="C15" s="39"/>
    </row>
    <row r="16" spans="1:3" ht="25.5">
      <c r="A16" s="40" t="s">
        <v>115</v>
      </c>
      <c r="B16" s="41" t="s">
        <v>127</v>
      </c>
      <c r="C16" s="39">
        <v>634499.45</v>
      </c>
    </row>
    <row r="17" spans="1:3" ht="25.5">
      <c r="A17" s="40" t="s">
        <v>116</v>
      </c>
      <c r="B17" s="41" t="s">
        <v>128</v>
      </c>
      <c r="C17" s="39">
        <v>188832.34</v>
      </c>
    </row>
    <row r="18" spans="1:3" ht="44.25" customHeight="1">
      <c r="A18" s="40" t="s">
        <v>76</v>
      </c>
      <c r="B18" s="41" t="s">
        <v>77</v>
      </c>
      <c r="C18" s="39"/>
    </row>
    <row r="19" spans="1:3" ht="12.75">
      <c r="A19" s="40" t="s">
        <v>78</v>
      </c>
      <c r="B19" s="41" t="s">
        <v>129</v>
      </c>
      <c r="C19" s="39"/>
    </row>
    <row r="20" spans="1:3" ht="25.5">
      <c r="A20" s="40" t="s">
        <v>115</v>
      </c>
      <c r="B20" s="41" t="s">
        <v>130</v>
      </c>
      <c r="C20" s="39">
        <v>836295.64</v>
      </c>
    </row>
    <row r="21" spans="1:3" ht="25.5">
      <c r="A21" s="40" t="s">
        <v>79</v>
      </c>
      <c r="B21" s="41" t="s">
        <v>131</v>
      </c>
      <c r="C21" s="39"/>
    </row>
    <row r="22" spans="1:3" ht="25.5">
      <c r="A22" s="40" t="s">
        <v>116</v>
      </c>
      <c r="B22" s="41" t="s">
        <v>132</v>
      </c>
      <c r="C22" s="39">
        <v>247873.83</v>
      </c>
    </row>
    <row r="23" spans="1:3" ht="25.5">
      <c r="A23" s="40" t="s">
        <v>80</v>
      </c>
      <c r="B23" s="41" t="s">
        <v>133</v>
      </c>
      <c r="C23" s="39">
        <v>46015.44</v>
      </c>
    </row>
    <row r="24" spans="1:3" ht="25.5">
      <c r="A24" s="40" t="s">
        <v>81</v>
      </c>
      <c r="B24" s="41" t="s">
        <v>134</v>
      </c>
      <c r="C24" s="39"/>
    </row>
    <row r="25" spans="1:3" ht="25.5">
      <c r="A25" s="40" t="s">
        <v>82</v>
      </c>
      <c r="B25" s="41" t="s">
        <v>135</v>
      </c>
      <c r="C25" s="39">
        <v>995963.19</v>
      </c>
    </row>
    <row r="26" spans="1:3" ht="12.75">
      <c r="A26" s="40" t="s">
        <v>263</v>
      </c>
      <c r="B26" s="41" t="s">
        <v>262</v>
      </c>
      <c r="C26" s="39">
        <v>173000</v>
      </c>
    </row>
    <row r="27" spans="1:3" ht="25.5">
      <c r="A27" s="40" t="s">
        <v>83</v>
      </c>
      <c r="B27" s="41" t="s">
        <v>136</v>
      </c>
      <c r="C27" s="39">
        <v>2</v>
      </c>
    </row>
    <row r="28" spans="1:3" ht="12.75">
      <c r="A28" s="40" t="s">
        <v>84</v>
      </c>
      <c r="B28" s="41" t="s">
        <v>137</v>
      </c>
      <c r="C28" s="39">
        <v>2658</v>
      </c>
    </row>
    <row r="29" spans="1:3" ht="25.5">
      <c r="A29" s="40" t="s">
        <v>82</v>
      </c>
      <c r="B29" s="41" t="s">
        <v>264</v>
      </c>
      <c r="C29" s="39">
        <v>5000</v>
      </c>
    </row>
    <row r="30" spans="1:3" ht="12.75">
      <c r="A30" s="40" t="s">
        <v>85</v>
      </c>
      <c r="B30" s="36" t="s">
        <v>86</v>
      </c>
      <c r="C30" s="39"/>
    </row>
    <row r="31" spans="1:3" ht="25.5">
      <c r="A31" s="40" t="s">
        <v>87</v>
      </c>
      <c r="B31" s="41" t="s">
        <v>138</v>
      </c>
      <c r="C31" s="39"/>
    </row>
    <row r="32" spans="1:3" ht="25.5">
      <c r="A32" s="40" t="s">
        <v>82</v>
      </c>
      <c r="B32" s="41" t="s">
        <v>88</v>
      </c>
      <c r="C32" s="39">
        <v>39053.21</v>
      </c>
    </row>
    <row r="33" spans="1:3" ht="12.75">
      <c r="A33" s="38" t="s">
        <v>89</v>
      </c>
      <c r="B33" s="38" t="s">
        <v>90</v>
      </c>
      <c r="C33" s="39"/>
    </row>
    <row r="34" spans="1:3" ht="12.75">
      <c r="A34" s="40" t="s">
        <v>91</v>
      </c>
      <c r="B34" s="41" t="s">
        <v>92</v>
      </c>
      <c r="C34" s="39"/>
    </row>
    <row r="35" spans="1:3" ht="25.5">
      <c r="A35" s="40" t="s">
        <v>93</v>
      </c>
      <c r="B35" s="41" t="s">
        <v>139</v>
      </c>
      <c r="C35" s="39"/>
    </row>
    <row r="36" spans="1:3" ht="25.5">
      <c r="A36" s="40" t="s">
        <v>115</v>
      </c>
      <c r="B36" s="41" t="s">
        <v>140</v>
      </c>
      <c r="C36" s="39">
        <v>58800</v>
      </c>
    </row>
    <row r="37" spans="1:3" ht="25.5">
      <c r="A37" s="40" t="s">
        <v>79</v>
      </c>
      <c r="B37" s="41" t="s">
        <v>141</v>
      </c>
      <c r="C37" s="39"/>
    </row>
    <row r="38" spans="1:3" ht="25.5">
      <c r="A38" s="40" t="s">
        <v>116</v>
      </c>
      <c r="B38" s="41" t="s">
        <v>142</v>
      </c>
      <c r="C38" s="39">
        <v>17800</v>
      </c>
    </row>
    <row r="39" spans="1:3" ht="25.5">
      <c r="A39" s="40" t="s">
        <v>80</v>
      </c>
      <c r="B39" s="41" t="s">
        <v>143</v>
      </c>
      <c r="C39" s="39"/>
    </row>
    <row r="40" spans="1:3" ht="25.5">
      <c r="A40" s="40" t="s">
        <v>82</v>
      </c>
      <c r="B40" s="41" t="s">
        <v>144</v>
      </c>
      <c r="C40" s="39">
        <v>13200</v>
      </c>
    </row>
    <row r="41" spans="1:3" ht="12.75">
      <c r="A41" s="42" t="s">
        <v>193</v>
      </c>
      <c r="B41" s="36" t="s">
        <v>195</v>
      </c>
      <c r="C41" s="39"/>
    </row>
    <row r="42" spans="1:3" ht="38.25">
      <c r="A42" s="40" t="s">
        <v>194</v>
      </c>
      <c r="B42" s="41" t="s">
        <v>196</v>
      </c>
      <c r="C42" s="39"/>
    </row>
    <row r="43" spans="1:3" ht="12.75">
      <c r="A43" s="42" t="s">
        <v>95</v>
      </c>
      <c r="B43" s="36" t="s">
        <v>96</v>
      </c>
      <c r="C43" s="39"/>
    </row>
    <row r="44" spans="1:3" ht="25.5">
      <c r="A44" s="40" t="s">
        <v>118</v>
      </c>
      <c r="B44" s="41" t="s">
        <v>117</v>
      </c>
      <c r="C44" s="39"/>
    </row>
    <row r="45" spans="1:3" ht="25.5">
      <c r="A45" s="40" t="s">
        <v>82</v>
      </c>
      <c r="B45" s="41" t="s">
        <v>238</v>
      </c>
      <c r="C45" s="39">
        <v>50000</v>
      </c>
    </row>
    <row r="46" spans="1:3" ht="25.5">
      <c r="A46" s="40" t="s">
        <v>82</v>
      </c>
      <c r="B46" s="41" t="s">
        <v>239</v>
      </c>
      <c r="C46" s="39"/>
    </row>
    <row r="47" spans="1:3" ht="38.25">
      <c r="A47" s="40" t="s">
        <v>119</v>
      </c>
      <c r="B47" s="41" t="s">
        <v>219</v>
      </c>
      <c r="C47" s="39"/>
    </row>
    <row r="48" spans="1:3" ht="38.25">
      <c r="A48" s="40" t="s">
        <v>122</v>
      </c>
      <c r="B48" s="41" t="s">
        <v>219</v>
      </c>
      <c r="C48" s="39"/>
    </row>
    <row r="49" spans="1:3" ht="38.25">
      <c r="A49" s="40" t="s">
        <v>123</v>
      </c>
      <c r="B49" s="41" t="s">
        <v>120</v>
      </c>
      <c r="C49" s="39"/>
    </row>
    <row r="50" spans="1:3" ht="38.25">
      <c r="A50" s="40" t="s">
        <v>124</v>
      </c>
      <c r="B50" s="41" t="s">
        <v>121</v>
      </c>
      <c r="C50" s="39"/>
    </row>
    <row r="51" spans="1:3" ht="25.5">
      <c r="A51" s="42" t="s">
        <v>97</v>
      </c>
      <c r="B51" s="36" t="s">
        <v>98</v>
      </c>
      <c r="C51" s="39"/>
    </row>
    <row r="52" spans="1:3" ht="25.5">
      <c r="A52" s="40" t="s">
        <v>82</v>
      </c>
      <c r="B52" s="41" t="s">
        <v>125</v>
      </c>
      <c r="C52" s="39"/>
    </row>
    <row r="53" spans="1:3" ht="12.75">
      <c r="A53" s="42" t="s">
        <v>99</v>
      </c>
      <c r="B53" s="36" t="s">
        <v>100</v>
      </c>
      <c r="C53" s="39"/>
    </row>
    <row r="54" spans="1:3" ht="38.25">
      <c r="A54" s="40" t="s">
        <v>147</v>
      </c>
      <c r="B54" s="41" t="s">
        <v>145</v>
      </c>
      <c r="C54" s="39"/>
    </row>
    <row r="55" spans="1:3" ht="25.5">
      <c r="A55" s="40" t="s">
        <v>148</v>
      </c>
      <c r="B55" s="41" t="s">
        <v>146</v>
      </c>
      <c r="C55" s="39"/>
    </row>
    <row r="56" spans="1:3" ht="15" customHeight="1">
      <c r="A56" s="42" t="s">
        <v>101</v>
      </c>
      <c r="B56" s="36" t="s">
        <v>102</v>
      </c>
      <c r="C56" s="39"/>
    </row>
    <row r="57" spans="1:3" ht="37.5" customHeight="1">
      <c r="A57" s="40" t="s">
        <v>221</v>
      </c>
      <c r="B57" s="41" t="s">
        <v>243</v>
      </c>
      <c r="C57" s="39"/>
    </row>
    <row r="58" spans="1:3" ht="21.75" customHeight="1">
      <c r="A58" s="40" t="s">
        <v>222</v>
      </c>
      <c r="B58" s="41" t="s">
        <v>149</v>
      </c>
      <c r="C58" s="39"/>
    </row>
    <row r="59" spans="1:3" ht="53.25" customHeight="1">
      <c r="A59" s="40" t="s">
        <v>217</v>
      </c>
      <c r="B59" s="41" t="s">
        <v>150</v>
      </c>
      <c r="C59" s="39"/>
    </row>
    <row r="60" spans="1:3" ht="53.25" customHeight="1">
      <c r="A60" s="40" t="s">
        <v>217</v>
      </c>
      <c r="B60" s="41" t="s">
        <v>240</v>
      </c>
      <c r="C60" s="39"/>
    </row>
    <row r="61" spans="1:3" ht="53.25" customHeight="1">
      <c r="A61" s="40" t="s">
        <v>217</v>
      </c>
      <c r="B61" s="41" t="s">
        <v>241</v>
      </c>
      <c r="C61" s="39"/>
    </row>
    <row r="62" spans="1:3" ht="53.25" customHeight="1">
      <c r="A62" s="40" t="s">
        <v>217</v>
      </c>
      <c r="B62" s="41" t="s">
        <v>242</v>
      </c>
      <c r="C62" s="39"/>
    </row>
    <row r="63" spans="1:3" ht="53.25" customHeight="1">
      <c r="A63" s="40" t="s">
        <v>217</v>
      </c>
      <c r="B63" s="41" t="s">
        <v>223</v>
      </c>
      <c r="C63" s="39"/>
    </row>
    <row r="64" spans="1:3" ht="37.5" customHeight="1">
      <c r="A64" s="40" t="s">
        <v>103</v>
      </c>
      <c r="B64" s="41" t="s">
        <v>105</v>
      </c>
      <c r="C64" s="39"/>
    </row>
    <row r="65" spans="1:3" ht="39" customHeight="1">
      <c r="A65" s="40" t="s">
        <v>104</v>
      </c>
      <c r="B65" s="41" t="s">
        <v>149</v>
      </c>
      <c r="C65" s="39"/>
    </row>
    <row r="66" spans="1:3" ht="16.5" customHeight="1">
      <c r="A66" s="40" t="s">
        <v>106</v>
      </c>
      <c r="B66" s="41" t="s">
        <v>150</v>
      </c>
      <c r="C66" s="39"/>
    </row>
    <row r="67" spans="1:3" ht="23.25" customHeight="1">
      <c r="A67" s="40" t="s">
        <v>106</v>
      </c>
      <c r="B67" s="41" t="s">
        <v>220</v>
      </c>
      <c r="C67" s="39"/>
    </row>
    <row r="68" spans="1:3" ht="24.75" customHeight="1">
      <c r="A68" s="40" t="s">
        <v>82</v>
      </c>
      <c r="B68" s="41" t="s">
        <v>218</v>
      </c>
      <c r="C68" s="39">
        <v>70000</v>
      </c>
    </row>
    <row r="69" spans="1:3" ht="24.75" customHeight="1">
      <c r="A69" s="40" t="s">
        <v>82</v>
      </c>
      <c r="B69" s="41" t="s">
        <v>265</v>
      </c>
      <c r="C69" s="39">
        <v>149000</v>
      </c>
    </row>
    <row r="70" spans="1:3" ht="27" customHeight="1">
      <c r="A70" s="40" t="s">
        <v>155</v>
      </c>
      <c r="B70" s="41" t="s">
        <v>151</v>
      </c>
      <c r="C70" s="39"/>
    </row>
    <row r="71" spans="1:3" ht="37.5" customHeight="1">
      <c r="A71" s="40" t="s">
        <v>94</v>
      </c>
      <c r="B71" s="41" t="s">
        <v>152</v>
      </c>
      <c r="C71" s="39"/>
    </row>
    <row r="72" spans="1:3" ht="40.5" customHeight="1">
      <c r="A72" s="40" t="s">
        <v>104</v>
      </c>
      <c r="B72" s="41" t="s">
        <v>153</v>
      </c>
      <c r="C72" s="39">
        <f>C73</f>
        <v>0</v>
      </c>
    </row>
    <row r="73" spans="1:3" ht="16.5" customHeight="1">
      <c r="A73" s="40" t="s">
        <v>106</v>
      </c>
      <c r="B73" s="41" t="s">
        <v>154</v>
      </c>
      <c r="C73" s="39"/>
    </row>
    <row r="74" spans="1:3" ht="12.75">
      <c r="A74" s="42" t="s">
        <v>107</v>
      </c>
      <c r="B74" s="36" t="s">
        <v>108</v>
      </c>
      <c r="C74" s="39"/>
    </row>
    <row r="75" spans="1:3" ht="50.25" customHeight="1">
      <c r="A75" s="40" t="s">
        <v>247</v>
      </c>
      <c r="B75" s="41" t="s">
        <v>109</v>
      </c>
      <c r="C75" s="39"/>
    </row>
    <row r="76" spans="1:3" ht="37.5" customHeight="1">
      <c r="A76" s="40" t="s">
        <v>110</v>
      </c>
      <c r="B76" s="41" t="s">
        <v>156</v>
      </c>
      <c r="C76" s="39"/>
    </row>
    <row r="77" spans="1:3" ht="25.5">
      <c r="A77" s="40" t="s">
        <v>82</v>
      </c>
      <c r="B77" s="41" t="s">
        <v>244</v>
      </c>
      <c r="C77" s="39"/>
    </row>
    <row r="78" spans="1:3" ht="12.75">
      <c r="A78" s="40" t="s">
        <v>111</v>
      </c>
      <c r="B78" s="41" t="s">
        <v>157</v>
      </c>
      <c r="C78" s="39"/>
    </row>
    <row r="79" spans="1:3" ht="25.5">
      <c r="A79" s="40" t="s">
        <v>82</v>
      </c>
      <c r="B79" s="41" t="s">
        <v>224</v>
      </c>
      <c r="C79" s="39">
        <v>44632</v>
      </c>
    </row>
    <row r="80" spans="1:3" ht="25.5">
      <c r="A80" s="40" t="s">
        <v>82</v>
      </c>
      <c r="B80" s="41" t="s">
        <v>266</v>
      </c>
      <c r="C80" s="39">
        <v>132500</v>
      </c>
    </row>
    <row r="81" spans="1:3" ht="12.75">
      <c r="A81" s="40" t="s">
        <v>84</v>
      </c>
      <c r="B81" s="41" t="s">
        <v>200</v>
      </c>
      <c r="C81" s="39"/>
    </row>
    <row r="82" spans="1:3" ht="25.5">
      <c r="A82" s="40" t="s">
        <v>82</v>
      </c>
      <c r="B82" s="41" t="s">
        <v>158</v>
      </c>
      <c r="C82" s="39">
        <v>277500</v>
      </c>
    </row>
    <row r="83" spans="1:3" ht="38.25">
      <c r="A83" s="40" t="s">
        <v>245</v>
      </c>
      <c r="B83" s="41" t="s">
        <v>248</v>
      </c>
      <c r="C83" s="39"/>
    </row>
    <row r="84" spans="1:3" ht="38.25">
      <c r="A84" s="40" t="s">
        <v>246</v>
      </c>
      <c r="B84" s="41" t="s">
        <v>249</v>
      </c>
      <c r="C84" s="39"/>
    </row>
    <row r="85" spans="1:3" ht="25.5">
      <c r="A85" s="40" t="s">
        <v>250</v>
      </c>
      <c r="B85" s="41" t="s">
        <v>251</v>
      </c>
      <c r="C85" s="39"/>
    </row>
    <row r="86" spans="1:3" ht="25.5">
      <c r="A86" s="40" t="s">
        <v>250</v>
      </c>
      <c r="B86" s="41" t="s">
        <v>252</v>
      </c>
      <c r="C86" s="39"/>
    </row>
    <row r="87" spans="1:3" ht="38.25">
      <c r="A87" s="40" t="s">
        <v>122</v>
      </c>
      <c r="B87" s="41" t="s">
        <v>197</v>
      </c>
      <c r="C87" s="39"/>
    </row>
    <row r="88" spans="1:3" ht="38.25">
      <c r="A88" s="40" t="s">
        <v>123</v>
      </c>
      <c r="B88" s="41" t="s">
        <v>198</v>
      </c>
      <c r="C88" s="39"/>
    </row>
    <row r="89" spans="1:3" ht="38.25">
      <c r="A89" s="40" t="s">
        <v>124</v>
      </c>
      <c r="B89" s="41" t="s">
        <v>199</v>
      </c>
      <c r="C89" s="39"/>
    </row>
    <row r="90" spans="1:3" ht="12.75">
      <c r="A90" s="42" t="s">
        <v>257</v>
      </c>
      <c r="B90" s="36" t="s">
        <v>258</v>
      </c>
      <c r="C90" s="39"/>
    </row>
    <row r="91" spans="1:3" ht="51">
      <c r="A91" s="40" t="s">
        <v>103</v>
      </c>
      <c r="B91" s="41" t="s">
        <v>253</v>
      </c>
      <c r="C91" s="39"/>
    </row>
    <row r="92" spans="1:3" ht="38.25">
      <c r="A92" s="40" t="s">
        <v>110</v>
      </c>
      <c r="B92" s="41" t="s">
        <v>254</v>
      </c>
      <c r="C92" s="39"/>
    </row>
    <row r="93" spans="1:3" ht="27" customHeight="1">
      <c r="A93" s="40" t="s">
        <v>255</v>
      </c>
      <c r="B93" s="41" t="s">
        <v>256</v>
      </c>
      <c r="C93" s="39">
        <v>20000</v>
      </c>
    </row>
    <row r="94" spans="1:3" ht="25.5">
      <c r="A94" s="42" t="s">
        <v>112</v>
      </c>
      <c r="B94" s="36" t="s">
        <v>113</v>
      </c>
      <c r="C94" s="39">
        <f>C95</f>
        <v>0</v>
      </c>
    </row>
    <row r="95" spans="1:3" ht="12.75" customHeight="1">
      <c r="A95" s="40" t="s">
        <v>114</v>
      </c>
      <c r="B95" s="41" t="s">
        <v>159</v>
      </c>
      <c r="C95" s="39"/>
    </row>
    <row r="96" spans="1:2" ht="12.75">
      <c r="A96" s="11" t="s">
        <v>15</v>
      </c>
      <c r="B96" s="7"/>
    </row>
    <row r="97" spans="1:2" ht="12.75">
      <c r="A97" s="13" t="s">
        <v>16</v>
      </c>
      <c r="B97" s="9"/>
    </row>
    <row r="98" ht="12.75">
      <c r="A98" s="19" t="s">
        <v>17</v>
      </c>
    </row>
    <row r="99" spans="1:2" ht="12.75">
      <c r="A99" s="19" t="s">
        <v>18</v>
      </c>
      <c r="B99" s="5" t="s">
        <v>204</v>
      </c>
    </row>
  </sheetData>
  <sheetProtection/>
  <mergeCells count="5">
    <mergeCell ref="B2:C2"/>
    <mergeCell ref="A6:C6"/>
    <mergeCell ref="A8:C8"/>
    <mergeCell ref="A9:C9"/>
    <mergeCell ref="A7:C7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3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24.625" style="0" customWidth="1"/>
    <col min="2" max="2" width="55.00390625" style="0" customWidth="1"/>
    <col min="3" max="3" width="15.375" style="0" customWidth="1"/>
    <col min="4" max="4" width="12.75390625" style="0" customWidth="1"/>
  </cols>
  <sheetData>
    <row r="1" spans="1:3" ht="12.75">
      <c r="A1" s="7"/>
      <c r="B1" s="7" t="s">
        <v>160</v>
      </c>
      <c r="C1" s="7"/>
    </row>
    <row r="2" spans="1:3" ht="12.75">
      <c r="A2" s="7"/>
      <c r="B2" s="7"/>
      <c r="C2" s="14" t="s">
        <v>161</v>
      </c>
    </row>
    <row r="3" spans="1:3" ht="12.75">
      <c r="A3" s="7"/>
      <c r="B3" s="7" t="s">
        <v>210</v>
      </c>
      <c r="C3" s="14"/>
    </row>
    <row r="4" spans="1:3" ht="12.75">
      <c r="A4" s="7"/>
      <c r="B4" s="62" t="s">
        <v>162</v>
      </c>
      <c r="C4" s="62"/>
    </row>
    <row r="5" spans="1:3" ht="12.75">
      <c r="A5" s="7"/>
      <c r="B5" s="7" t="s">
        <v>274</v>
      </c>
      <c r="C5" s="7"/>
    </row>
    <row r="6" spans="1:3" ht="12.75">
      <c r="A6" s="7"/>
      <c r="B6" s="7" t="s">
        <v>275</v>
      </c>
      <c r="C6" s="7"/>
    </row>
    <row r="7" spans="1:3" ht="12.75">
      <c r="A7" s="7"/>
      <c r="B7" s="7"/>
      <c r="C7" s="7"/>
    </row>
    <row r="8" spans="1:3" ht="12.75">
      <c r="A8" s="56" t="s">
        <v>211</v>
      </c>
      <c r="B8" s="56"/>
      <c r="C8" s="56"/>
    </row>
    <row r="9" spans="1:3" ht="12.75">
      <c r="A9" s="58" t="s">
        <v>260</v>
      </c>
      <c r="B9" s="58"/>
      <c r="C9" s="58"/>
    </row>
    <row r="10" spans="1:3" ht="12.75">
      <c r="A10" s="56" t="s">
        <v>163</v>
      </c>
      <c r="B10" s="56"/>
      <c r="C10" s="56"/>
    </row>
    <row r="11" spans="1:3" ht="12.75">
      <c r="A11" s="8"/>
      <c r="B11" s="8"/>
      <c r="C11" s="8"/>
    </row>
    <row r="12" spans="1:3" ht="12.75">
      <c r="A12" s="23"/>
      <c r="B12" s="23"/>
      <c r="C12" s="5" t="s">
        <v>13</v>
      </c>
    </row>
    <row r="13" spans="1:3" ht="36">
      <c r="A13" s="10" t="s">
        <v>10</v>
      </c>
      <c r="B13" s="10" t="s">
        <v>164</v>
      </c>
      <c r="C13" s="10" t="s">
        <v>165</v>
      </c>
    </row>
    <row r="14" spans="1:3" ht="12.75">
      <c r="A14" s="43" t="s">
        <v>166</v>
      </c>
      <c r="B14" s="44" t="s">
        <v>167</v>
      </c>
      <c r="C14" s="45"/>
    </row>
    <row r="15" spans="1:3" ht="24">
      <c r="A15" s="46" t="s">
        <v>168</v>
      </c>
      <c r="B15" s="47" t="s">
        <v>169</v>
      </c>
      <c r="C15" s="45">
        <f>C18</f>
        <v>383601.8400000003</v>
      </c>
    </row>
    <row r="16" spans="1:4" ht="24">
      <c r="A16" s="46" t="s">
        <v>170</v>
      </c>
      <c r="B16" s="47" t="s">
        <v>171</v>
      </c>
      <c r="C16" s="45">
        <v>4022569.85</v>
      </c>
      <c r="D16" s="48"/>
    </row>
    <row r="17" spans="1:4" ht="12.75">
      <c r="A17" s="46" t="s">
        <v>172</v>
      </c>
      <c r="B17" s="47" t="s">
        <v>173</v>
      </c>
      <c r="C17" s="49">
        <v>-3638968.01</v>
      </c>
      <c r="D17" s="50"/>
    </row>
    <row r="18" spans="1:4" ht="39" customHeight="1">
      <c r="A18" s="44" t="s">
        <v>174</v>
      </c>
      <c r="B18" s="47"/>
      <c r="C18" s="51">
        <f>C16+C17</f>
        <v>383601.8400000003</v>
      </c>
      <c r="D18" s="50"/>
    </row>
    <row r="19" spans="1:4" ht="24" hidden="1">
      <c r="A19" s="52" t="s">
        <v>175</v>
      </c>
      <c r="B19" s="47" t="s">
        <v>176</v>
      </c>
      <c r="C19" s="45">
        <v>0</v>
      </c>
      <c r="D19" s="53">
        <v>0</v>
      </c>
    </row>
    <row r="20" spans="1:4" ht="24" hidden="1">
      <c r="A20" s="46" t="s">
        <v>177</v>
      </c>
      <c r="B20" s="47" t="s">
        <v>178</v>
      </c>
      <c r="C20" s="45">
        <v>0</v>
      </c>
      <c r="D20" s="45">
        <v>0</v>
      </c>
    </row>
    <row r="21" spans="1:4" ht="24" hidden="1">
      <c r="A21" s="46" t="s">
        <v>179</v>
      </c>
      <c r="B21" s="47" t="s">
        <v>180</v>
      </c>
      <c r="C21" s="45">
        <v>0</v>
      </c>
      <c r="D21" s="45">
        <v>0</v>
      </c>
    </row>
    <row r="22" spans="1:4" ht="24" hidden="1">
      <c r="A22" s="46" t="s">
        <v>181</v>
      </c>
      <c r="B22" s="47" t="s">
        <v>182</v>
      </c>
      <c r="C22" s="45">
        <v>0</v>
      </c>
      <c r="D22" s="45">
        <v>0</v>
      </c>
    </row>
    <row r="23" spans="1:4" ht="24" hidden="1">
      <c r="A23" s="46" t="s">
        <v>183</v>
      </c>
      <c r="B23" s="47" t="s">
        <v>184</v>
      </c>
      <c r="C23" s="45">
        <v>0</v>
      </c>
      <c r="D23" s="45">
        <v>0</v>
      </c>
    </row>
    <row r="24" spans="1:4" ht="36" hidden="1">
      <c r="A24" s="46" t="s">
        <v>185</v>
      </c>
      <c r="B24" s="47" t="s">
        <v>186</v>
      </c>
      <c r="C24" s="45">
        <v>0</v>
      </c>
      <c r="D24" s="45">
        <v>0</v>
      </c>
    </row>
    <row r="25" spans="1:4" ht="24" hidden="1">
      <c r="A25" s="46" t="s">
        <v>187</v>
      </c>
      <c r="B25" s="47" t="s">
        <v>188</v>
      </c>
      <c r="C25" s="45">
        <v>0</v>
      </c>
      <c r="D25" s="45">
        <v>0</v>
      </c>
    </row>
    <row r="26" spans="1:4" ht="48" hidden="1">
      <c r="A26" s="46" t="s">
        <v>189</v>
      </c>
      <c r="B26" s="47" t="s">
        <v>190</v>
      </c>
      <c r="C26" s="45">
        <v>0</v>
      </c>
      <c r="D26" s="45">
        <v>0</v>
      </c>
    </row>
    <row r="27" spans="1:4" ht="48" hidden="1">
      <c r="A27" s="54" t="s">
        <v>191</v>
      </c>
      <c r="B27" s="47" t="s">
        <v>192</v>
      </c>
      <c r="C27" s="45">
        <v>0</v>
      </c>
      <c r="D27" s="45">
        <v>0</v>
      </c>
    </row>
    <row r="28" spans="1:4" ht="12.75">
      <c r="A28" s="7"/>
      <c r="B28" s="7"/>
      <c r="C28" s="23"/>
      <c r="D28" s="23"/>
    </row>
    <row r="29" spans="1:3" ht="12.75">
      <c r="A29" s="7"/>
      <c r="B29" s="7"/>
      <c r="C29" s="23"/>
    </row>
    <row r="30" spans="1:3" ht="12.75">
      <c r="A30" s="7"/>
      <c r="B30" s="7"/>
      <c r="C30" s="23"/>
    </row>
    <row r="31" spans="1:3" ht="12.75">
      <c r="A31" s="11" t="s">
        <v>15</v>
      </c>
      <c r="B31" s="7"/>
      <c r="C31" s="23"/>
    </row>
    <row r="32" spans="1:3" ht="12.75">
      <c r="A32" s="12" t="s">
        <v>206</v>
      </c>
      <c r="B32" s="7"/>
      <c r="C32" s="23"/>
    </row>
    <row r="33" spans="1:3" ht="12.75">
      <c r="A33" s="13" t="s">
        <v>16</v>
      </c>
      <c r="B33" s="9"/>
      <c r="C33" s="23"/>
    </row>
    <row r="34" spans="1:3" ht="12.75">
      <c r="A34" s="19" t="s">
        <v>17</v>
      </c>
      <c r="C34" s="23"/>
    </row>
    <row r="35" spans="1:3" ht="12.75">
      <c r="A35" s="19" t="s">
        <v>18</v>
      </c>
      <c r="B35" s="5" t="s">
        <v>204</v>
      </c>
      <c r="C35" s="23"/>
    </row>
    <row r="36" spans="1:3" ht="12.75">
      <c r="A36" s="23"/>
      <c r="B36" s="23"/>
      <c r="C36" s="23"/>
    </row>
    <row r="37" spans="1:3" ht="12.75">
      <c r="A37" s="23"/>
      <c r="B37" s="23"/>
      <c r="C37" s="23"/>
    </row>
    <row r="38" spans="1:3" ht="12.75">
      <c r="A38" s="23"/>
      <c r="B38" s="23"/>
      <c r="C38" s="23"/>
    </row>
    <row r="39" spans="1:3" ht="12.75">
      <c r="A39" s="23"/>
      <c r="B39" s="23"/>
      <c r="C39" s="23"/>
    </row>
    <row r="40" spans="1:3" ht="12.75">
      <c r="A40" s="23"/>
      <c r="B40" s="23"/>
      <c r="C40" s="23"/>
    </row>
    <row r="41" spans="1:3" ht="12.75">
      <c r="A41" s="23"/>
      <c r="B41" s="23"/>
      <c r="C41" s="23"/>
    </row>
    <row r="42" spans="1:3" ht="12.75">
      <c r="A42" s="23"/>
      <c r="B42" s="23"/>
      <c r="C42" s="23"/>
    </row>
    <row r="43" spans="1:3" ht="12.75">
      <c r="A43" s="23"/>
      <c r="B43" s="23"/>
      <c r="C43" s="23"/>
    </row>
    <row r="44" spans="1:3" ht="12.75">
      <c r="A44" s="23"/>
      <c r="B44" s="23"/>
      <c r="C44" s="23"/>
    </row>
    <row r="45" spans="1:3" ht="12.75">
      <c r="A45" s="23"/>
      <c r="B45" s="23"/>
      <c r="C45" s="23"/>
    </row>
    <row r="46" spans="1:3" ht="12.75">
      <c r="A46" s="23"/>
      <c r="B46" s="23"/>
      <c r="C46" s="23"/>
    </row>
    <row r="47" spans="1:3" ht="12.75">
      <c r="A47" s="23"/>
      <c r="B47" s="23"/>
      <c r="C47" s="23"/>
    </row>
    <row r="48" spans="1:3" ht="12.75">
      <c r="A48" s="23"/>
      <c r="B48" s="23"/>
      <c r="C48" s="23"/>
    </row>
    <row r="49" spans="1:3" ht="12.75">
      <c r="A49" s="23"/>
      <c r="B49" s="23"/>
      <c r="C49" s="23"/>
    </row>
    <row r="50" spans="1:3" ht="12.75">
      <c r="A50" s="23"/>
      <c r="B50" s="23"/>
      <c r="C50" s="23"/>
    </row>
    <row r="51" spans="1:3" ht="12.75">
      <c r="A51" s="23"/>
      <c r="B51" s="23"/>
      <c r="C51" s="23"/>
    </row>
    <row r="52" spans="1:3" ht="12.75">
      <c r="A52" s="23"/>
      <c r="B52" s="23"/>
      <c r="C52" s="23"/>
    </row>
    <row r="53" spans="1:3" ht="12.75">
      <c r="A53" s="23"/>
      <c r="B53" s="23"/>
      <c r="C53" s="23"/>
    </row>
    <row r="54" spans="1:3" ht="12.75">
      <c r="A54" s="23"/>
      <c r="B54" s="23"/>
      <c r="C54" s="23"/>
    </row>
    <row r="55" spans="1:3" ht="12.75">
      <c r="A55" s="23"/>
      <c r="B55" s="23"/>
      <c r="C55" s="23"/>
    </row>
    <row r="56" spans="1:3" ht="12.75">
      <c r="A56" s="23"/>
      <c r="B56" s="23"/>
      <c r="C56" s="23"/>
    </row>
    <row r="57" spans="1:3" ht="12.75">
      <c r="A57" s="23"/>
      <c r="B57" s="23"/>
      <c r="C57" s="23"/>
    </row>
    <row r="58" spans="1:3" ht="12.75">
      <c r="A58" s="23"/>
      <c r="B58" s="23"/>
      <c r="C58" s="23"/>
    </row>
    <row r="59" spans="1:3" ht="12.75">
      <c r="A59" s="55"/>
      <c r="B59" s="55"/>
      <c r="C59" s="55"/>
    </row>
    <row r="60" spans="1:3" ht="12.75">
      <c r="A60" s="55"/>
      <c r="B60" s="55"/>
      <c r="C60" s="55"/>
    </row>
    <row r="61" spans="1:3" ht="12.75">
      <c r="A61" s="55"/>
      <c r="B61" s="55"/>
      <c r="C61" s="55"/>
    </row>
    <row r="62" spans="1:3" ht="12.75">
      <c r="A62" s="55"/>
      <c r="B62" s="55"/>
      <c r="C62" s="55"/>
    </row>
    <row r="63" spans="1:3" ht="12.75">
      <c r="A63" s="55"/>
      <c r="B63" s="55"/>
      <c r="C63" s="55"/>
    </row>
    <row r="64" spans="1:3" ht="12.75">
      <c r="A64" s="55"/>
      <c r="B64" s="55"/>
      <c r="C64" s="55"/>
    </row>
    <row r="65" spans="1:3" ht="12.75">
      <c r="A65" s="55"/>
      <c r="B65" s="55"/>
      <c r="C65" s="55"/>
    </row>
    <row r="66" spans="1:3" ht="12.75">
      <c r="A66" s="55"/>
      <c r="B66" s="55"/>
      <c r="C66" s="55"/>
    </row>
    <row r="67" spans="1:3" ht="12.75">
      <c r="A67" s="55"/>
      <c r="B67" s="55"/>
      <c r="C67" s="55"/>
    </row>
    <row r="68" spans="1:3" ht="12.75">
      <c r="A68" s="55"/>
      <c r="B68" s="55"/>
      <c r="C68" s="55"/>
    </row>
    <row r="69" spans="1:3" ht="12.75">
      <c r="A69" s="55"/>
      <c r="B69" s="55"/>
      <c r="C69" s="55"/>
    </row>
    <row r="70" spans="1:3" ht="12.75">
      <c r="A70" s="55"/>
      <c r="B70" s="55"/>
      <c r="C70" s="55"/>
    </row>
    <row r="71" spans="1:3" ht="12.75">
      <c r="A71" s="55"/>
      <c r="B71" s="55"/>
      <c r="C71" s="55"/>
    </row>
    <row r="72" spans="1:3" ht="12.75">
      <c r="A72" s="55"/>
      <c r="B72" s="55"/>
      <c r="C72" s="55"/>
    </row>
    <row r="73" spans="1:3" ht="12.75">
      <c r="A73" s="55"/>
      <c r="B73" s="55"/>
      <c r="C73" s="55"/>
    </row>
    <row r="74" spans="1:3" ht="12.75">
      <c r="A74" s="55"/>
      <c r="B74" s="55"/>
      <c r="C74" s="55"/>
    </row>
    <row r="75" spans="1:3" ht="12.75">
      <c r="A75" s="55"/>
      <c r="B75" s="55"/>
      <c r="C75" s="55"/>
    </row>
    <row r="76" spans="1:3" ht="12.75">
      <c r="A76" s="55"/>
      <c r="B76" s="55"/>
      <c r="C76" s="55"/>
    </row>
    <row r="77" spans="1:3" ht="12.75">
      <c r="A77" s="55"/>
      <c r="B77" s="55"/>
      <c r="C77" s="55"/>
    </row>
    <row r="78" spans="1:3" ht="12.75">
      <c r="A78" s="55"/>
      <c r="B78" s="55"/>
      <c r="C78" s="55"/>
    </row>
    <row r="79" spans="1:3" ht="12.75">
      <c r="A79" s="55"/>
      <c r="B79" s="55"/>
      <c r="C79" s="55"/>
    </row>
    <row r="80" spans="1:3" ht="12.75">
      <c r="A80" s="55"/>
      <c r="B80" s="55"/>
      <c r="C80" s="55"/>
    </row>
    <row r="81" spans="1:3" ht="12.75">
      <c r="A81" s="55"/>
      <c r="B81" s="55"/>
      <c r="C81" s="55"/>
    </row>
    <row r="82" spans="1:3" ht="12.75">
      <c r="A82" s="55"/>
      <c r="B82" s="55"/>
      <c r="C82" s="55"/>
    </row>
    <row r="83" spans="1:3" ht="12.75">
      <c r="A83" s="55"/>
      <c r="B83" s="55"/>
      <c r="C83" s="55"/>
    </row>
    <row r="84" spans="1:3" ht="12.75">
      <c r="A84" s="55"/>
      <c r="B84" s="55"/>
      <c r="C84" s="55"/>
    </row>
    <row r="85" spans="1:3" ht="12.75">
      <c r="A85" s="55"/>
      <c r="B85" s="55"/>
      <c r="C85" s="55"/>
    </row>
    <row r="86" spans="1:3" ht="12.75">
      <c r="A86" s="55"/>
      <c r="B86" s="55"/>
      <c r="C86" s="55"/>
    </row>
    <row r="87" spans="1:3" ht="12.75">
      <c r="A87" s="55"/>
      <c r="B87" s="55"/>
      <c r="C87" s="55"/>
    </row>
    <row r="88" spans="1:3" ht="12.75">
      <c r="A88" s="55"/>
      <c r="B88" s="55"/>
      <c r="C88" s="55"/>
    </row>
    <row r="89" spans="1:3" ht="12.75">
      <c r="A89" s="55"/>
      <c r="B89" s="55"/>
      <c r="C89" s="55"/>
    </row>
    <row r="90" spans="1:3" ht="12.75">
      <c r="A90" s="55"/>
      <c r="B90" s="55"/>
      <c r="C90" s="55"/>
    </row>
    <row r="91" spans="1:3" ht="12.75">
      <c r="A91" s="55"/>
      <c r="B91" s="55"/>
      <c r="C91" s="55"/>
    </row>
    <row r="92" spans="1:3" ht="12.75">
      <c r="A92" s="55"/>
      <c r="B92" s="55"/>
      <c r="C92" s="55"/>
    </row>
    <row r="93" spans="1:3" ht="12.75">
      <c r="A93" s="55"/>
      <c r="B93" s="55"/>
      <c r="C93" s="55"/>
    </row>
    <row r="94" spans="1:3" ht="12.75">
      <c r="A94" s="55"/>
      <c r="B94" s="55"/>
      <c r="C94" s="55"/>
    </row>
    <row r="95" spans="1:3" ht="12.75">
      <c r="A95" s="55"/>
      <c r="B95" s="55"/>
      <c r="C95" s="55"/>
    </row>
    <row r="96" spans="1:3" ht="12.75">
      <c r="A96" s="55"/>
      <c r="B96" s="55"/>
      <c r="C96" s="55"/>
    </row>
    <row r="97" spans="1:3" ht="12.75">
      <c r="A97" s="55"/>
      <c r="B97" s="55"/>
      <c r="C97" s="55"/>
    </row>
    <row r="98" spans="1:3" ht="12.75">
      <c r="A98" s="55"/>
      <c r="B98" s="55"/>
      <c r="C98" s="55"/>
    </row>
    <row r="99" spans="1:3" ht="12.75">
      <c r="A99" s="55"/>
      <c r="B99" s="55"/>
      <c r="C99" s="55"/>
    </row>
    <row r="100" spans="1:3" ht="12.75">
      <c r="A100" s="55"/>
      <c r="B100" s="55"/>
      <c r="C100" s="55"/>
    </row>
    <row r="101" spans="1:3" ht="12.75">
      <c r="A101" s="55"/>
      <c r="B101" s="55"/>
      <c r="C101" s="55"/>
    </row>
    <row r="102" spans="1:3" ht="12.75">
      <c r="A102" s="55"/>
      <c r="B102" s="55"/>
      <c r="C102" s="55"/>
    </row>
    <row r="103" spans="1:3" ht="12.75">
      <c r="A103" s="55"/>
      <c r="B103" s="55"/>
      <c r="C103" s="55"/>
    </row>
    <row r="104" spans="1:3" ht="12.75">
      <c r="A104" s="55"/>
      <c r="B104" s="55"/>
      <c r="C104" s="55"/>
    </row>
    <row r="105" spans="1:3" ht="12.75">
      <c r="A105" s="55"/>
      <c r="B105" s="55"/>
      <c r="C105" s="55"/>
    </row>
    <row r="106" spans="1:3" ht="12.75">
      <c r="A106" s="55"/>
      <c r="B106" s="55"/>
      <c r="C106" s="55"/>
    </row>
    <row r="107" spans="1:3" ht="12.75">
      <c r="A107" s="55"/>
      <c r="B107" s="55"/>
      <c r="C107" s="55"/>
    </row>
    <row r="108" spans="1:3" ht="12.75">
      <c r="A108" s="55"/>
      <c r="B108" s="55"/>
      <c r="C108" s="55"/>
    </row>
    <row r="109" spans="1:3" ht="12.75">
      <c r="A109" s="55"/>
      <c r="B109" s="55"/>
      <c r="C109" s="55"/>
    </row>
    <row r="110" spans="1:3" ht="12.75">
      <c r="A110" s="55"/>
      <c r="B110" s="55"/>
      <c r="C110" s="55"/>
    </row>
    <row r="111" spans="1:3" ht="12.75">
      <c r="A111" s="55"/>
      <c r="B111" s="55"/>
      <c r="C111" s="55"/>
    </row>
    <row r="112" spans="1:3" ht="12.75">
      <c r="A112" s="55"/>
      <c r="B112" s="55"/>
      <c r="C112" s="55"/>
    </row>
    <row r="113" spans="1:3" ht="12.75">
      <c r="A113" s="55"/>
      <c r="B113" s="55"/>
      <c r="C113" s="55"/>
    </row>
  </sheetData>
  <sheetProtection/>
  <mergeCells count="4">
    <mergeCell ref="A8:C8"/>
    <mergeCell ref="A10:C10"/>
    <mergeCell ref="B4:C4"/>
    <mergeCell ref="A9:C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1</cp:lastModifiedBy>
  <cp:lastPrinted>2022-05-05T04:08:30Z</cp:lastPrinted>
  <dcterms:created xsi:type="dcterms:W3CDTF">2008-11-08T09:37:13Z</dcterms:created>
  <dcterms:modified xsi:type="dcterms:W3CDTF">2022-05-05T04:09:47Z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